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ool.finance\funding\ch41\"/>
    </mc:Choice>
  </mc:AlternateContent>
  <bookViews>
    <workbookView xWindow="120" yWindow="105" windowWidth="23895" windowHeight="14535"/>
  </bookViews>
  <sheets>
    <sheet name="Potential Partner District Data" sheetId="1" r:id="rId1"/>
  </sheets>
  <definedNames>
    <definedName name="ch41_pp_FY17">'Potential Partner District Data'!$A$5:$I$615</definedName>
    <definedName name="_xlnm.Print_Titles" localSheetId="0">'Potential Partner District Data'!$1:$4</definedName>
  </definedNames>
  <calcPr calcId="15251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G8" i="1"/>
  <c r="G10" i="1"/>
  <c r="G12" i="1"/>
  <c r="G16" i="1"/>
  <c r="G22" i="1"/>
  <c r="G24" i="1"/>
  <c r="G28" i="1"/>
  <c r="G32" i="1"/>
  <c r="G34" i="1"/>
  <c r="G38" i="1"/>
  <c r="G40" i="1"/>
  <c r="G42" i="1"/>
  <c r="G44" i="1"/>
  <c r="G48" i="1"/>
  <c r="G50" i="1"/>
  <c r="G56" i="1"/>
  <c r="G58" i="1"/>
  <c r="G60" i="1"/>
  <c r="G64" i="1"/>
  <c r="G66" i="1"/>
  <c r="G70" i="1"/>
  <c r="G72" i="1"/>
  <c r="G74" i="1"/>
  <c r="G76" i="1"/>
  <c r="G80" i="1"/>
  <c r="G86" i="1"/>
  <c r="G88" i="1"/>
  <c r="G92" i="1"/>
  <c r="G96" i="1"/>
  <c r="G98" i="1"/>
  <c r="G102" i="1"/>
  <c r="G104" i="1"/>
  <c r="G106" i="1"/>
  <c r="G108" i="1"/>
  <c r="G112" i="1"/>
  <c r="G114" i="1"/>
  <c r="G120" i="1"/>
  <c r="G122" i="1"/>
  <c r="G124" i="1"/>
  <c r="G128" i="1"/>
  <c r="G130" i="1"/>
  <c r="G134" i="1"/>
  <c r="G136" i="1"/>
  <c r="G138" i="1"/>
  <c r="G140" i="1"/>
  <c r="G144" i="1"/>
  <c r="G150" i="1"/>
  <c r="G152" i="1"/>
  <c r="G156" i="1"/>
  <c r="G160" i="1"/>
  <c r="G162" i="1"/>
  <c r="G166" i="1"/>
  <c r="G168" i="1"/>
  <c r="G170" i="1"/>
  <c r="G172" i="1"/>
  <c r="G176" i="1"/>
  <c r="G178" i="1"/>
  <c r="G184" i="1"/>
  <c r="G186" i="1"/>
  <c r="G188" i="1"/>
  <c r="G192" i="1"/>
  <c r="G194" i="1"/>
  <c r="G198" i="1"/>
  <c r="G199" i="1"/>
  <c r="G206" i="1"/>
  <c r="G210" i="1"/>
  <c r="G211" i="1"/>
  <c r="G214" i="1"/>
  <c r="G215" i="1"/>
  <c r="G222" i="1"/>
  <c r="G226" i="1"/>
  <c r="G227" i="1"/>
  <c r="G230" i="1"/>
  <c r="G231" i="1"/>
  <c r="G238" i="1"/>
  <c r="G242" i="1"/>
  <c r="G243" i="1"/>
  <c r="G246" i="1"/>
  <c r="G247" i="1"/>
  <c r="G254" i="1"/>
  <c r="G258" i="1"/>
  <c r="G259" i="1"/>
  <c r="G262" i="1"/>
  <c r="G263" i="1"/>
  <c r="G270" i="1"/>
  <c r="G274" i="1"/>
  <c r="G275" i="1"/>
  <c r="G278" i="1"/>
  <c r="G279" i="1"/>
  <c r="G286" i="1"/>
  <c r="G290" i="1"/>
  <c r="G291" i="1"/>
  <c r="G294" i="1"/>
  <c r="G295" i="1"/>
  <c r="G302" i="1"/>
  <c r="G306" i="1"/>
  <c r="G307" i="1"/>
  <c r="G310" i="1"/>
  <c r="G311" i="1"/>
  <c r="G318" i="1"/>
  <c r="G322" i="1"/>
  <c r="G323" i="1"/>
  <c r="G326" i="1"/>
  <c r="G327" i="1"/>
  <c r="G334" i="1"/>
  <c r="G338" i="1"/>
  <c r="G339" i="1"/>
  <c r="G342" i="1"/>
  <c r="G343" i="1"/>
  <c r="G350" i="1"/>
  <c r="G354" i="1"/>
  <c r="G355" i="1"/>
  <c r="G358" i="1"/>
  <c r="G359" i="1"/>
  <c r="G366" i="1"/>
  <c r="G370" i="1"/>
  <c r="G371" i="1"/>
  <c r="G374" i="1"/>
  <c r="G375" i="1"/>
  <c r="G382" i="1"/>
  <c r="G386" i="1"/>
  <c r="G387" i="1"/>
  <c r="G390" i="1"/>
  <c r="G391" i="1"/>
  <c r="G398" i="1"/>
  <c r="G402" i="1"/>
  <c r="G403" i="1"/>
  <c r="G406" i="1"/>
  <c r="G407" i="1"/>
  <c r="G414" i="1"/>
  <c r="G418" i="1"/>
  <c r="G419" i="1"/>
  <c r="G422" i="1"/>
  <c r="G423" i="1"/>
  <c r="G430" i="1"/>
  <c r="G434" i="1"/>
  <c r="G435" i="1"/>
  <c r="G438" i="1"/>
  <c r="G439" i="1"/>
  <c r="G446" i="1"/>
  <c r="G450" i="1"/>
  <c r="G451" i="1"/>
  <c r="G454" i="1"/>
  <c r="G455" i="1"/>
  <c r="G462" i="1"/>
  <c r="G466" i="1"/>
  <c r="G467" i="1"/>
  <c r="G470" i="1"/>
  <c r="G471" i="1"/>
  <c r="G478" i="1"/>
  <c r="G482" i="1"/>
  <c r="G483" i="1"/>
  <c r="G486" i="1"/>
  <c r="G487" i="1"/>
  <c r="G494" i="1"/>
  <c r="G498" i="1"/>
  <c r="G499" i="1"/>
  <c r="G502" i="1"/>
  <c r="G503" i="1"/>
  <c r="G510" i="1"/>
  <c r="G514" i="1"/>
  <c r="G515" i="1"/>
  <c r="G518" i="1"/>
  <c r="G519" i="1"/>
  <c r="G526" i="1"/>
  <c r="G530" i="1"/>
  <c r="G531" i="1"/>
  <c r="G534" i="1"/>
  <c r="G535" i="1"/>
  <c r="G542" i="1"/>
  <c r="G546" i="1"/>
  <c r="G547" i="1"/>
  <c r="G550" i="1"/>
  <c r="G551" i="1"/>
  <c r="G558" i="1"/>
  <c r="G562" i="1"/>
  <c r="G563" i="1"/>
  <c r="G566" i="1"/>
  <c r="G567" i="1"/>
  <c r="G574" i="1"/>
  <c r="G578" i="1"/>
  <c r="G579" i="1"/>
  <c r="G582" i="1"/>
  <c r="G583" i="1"/>
  <c r="G590" i="1"/>
  <c r="G594" i="1"/>
  <c r="G595" i="1"/>
  <c r="G598" i="1"/>
  <c r="G599" i="1"/>
  <c r="G606" i="1"/>
  <c r="G610" i="1"/>
  <c r="G611" i="1"/>
  <c r="G614" i="1"/>
  <c r="G615" i="1"/>
  <c r="G6" i="1"/>
  <c r="E7" i="1"/>
  <c r="G7" i="1" s="1"/>
  <c r="E8" i="1"/>
  <c r="E9" i="1"/>
  <c r="G9" i="1" s="1"/>
  <c r="E10" i="1"/>
  <c r="E11" i="1"/>
  <c r="G11" i="1" s="1"/>
  <c r="E12" i="1"/>
  <c r="E13" i="1"/>
  <c r="G13" i="1" s="1"/>
  <c r="E14" i="1"/>
  <c r="G14" i="1" s="1"/>
  <c r="E15" i="1"/>
  <c r="G15" i="1" s="1"/>
  <c r="E16" i="1"/>
  <c r="E17" i="1"/>
  <c r="G17" i="1" s="1"/>
  <c r="E18" i="1"/>
  <c r="G18" i="1" s="1"/>
  <c r="E19" i="1"/>
  <c r="G19" i="1" s="1"/>
  <c r="E20" i="1"/>
  <c r="G20" i="1" s="1"/>
  <c r="E21" i="1"/>
  <c r="G21" i="1" s="1"/>
  <c r="E22" i="1"/>
  <c r="E23" i="1"/>
  <c r="G23" i="1" s="1"/>
  <c r="E24" i="1"/>
  <c r="E25" i="1"/>
  <c r="G25" i="1" s="1"/>
  <c r="E26" i="1"/>
  <c r="G26" i="1" s="1"/>
  <c r="E27" i="1"/>
  <c r="G27" i="1" s="1"/>
  <c r="E28" i="1"/>
  <c r="E29" i="1"/>
  <c r="G29" i="1" s="1"/>
  <c r="E30" i="1"/>
  <c r="G30" i="1" s="1"/>
  <c r="E31" i="1"/>
  <c r="G31" i="1" s="1"/>
  <c r="E32" i="1"/>
  <c r="E33" i="1"/>
  <c r="G33" i="1" s="1"/>
  <c r="E34" i="1"/>
  <c r="E35" i="1"/>
  <c r="G35" i="1" s="1"/>
  <c r="E36" i="1"/>
  <c r="G36" i="1" s="1"/>
  <c r="E37" i="1"/>
  <c r="G37" i="1" s="1"/>
  <c r="E38" i="1"/>
  <c r="E39" i="1"/>
  <c r="G39" i="1" s="1"/>
  <c r="E40" i="1"/>
  <c r="E41" i="1"/>
  <c r="G41" i="1" s="1"/>
  <c r="E42" i="1"/>
  <c r="E43" i="1"/>
  <c r="G43" i="1" s="1"/>
  <c r="E44" i="1"/>
  <c r="E45" i="1"/>
  <c r="G45" i="1" s="1"/>
  <c r="E46" i="1"/>
  <c r="G46" i="1" s="1"/>
  <c r="E47" i="1"/>
  <c r="G47" i="1" s="1"/>
  <c r="E48" i="1"/>
  <c r="E49" i="1"/>
  <c r="G49" i="1" s="1"/>
  <c r="E50" i="1"/>
  <c r="E51" i="1"/>
  <c r="G51" i="1" s="1"/>
  <c r="E52" i="1"/>
  <c r="G52" i="1" s="1"/>
  <c r="E53" i="1"/>
  <c r="G53" i="1" s="1"/>
  <c r="E54" i="1"/>
  <c r="G54" i="1" s="1"/>
  <c r="E55" i="1"/>
  <c r="G55" i="1" s="1"/>
  <c r="E56" i="1"/>
  <c r="E57" i="1"/>
  <c r="G57" i="1" s="1"/>
  <c r="E58" i="1"/>
  <c r="E59" i="1"/>
  <c r="G59" i="1" s="1"/>
  <c r="E60" i="1"/>
  <c r="E61" i="1"/>
  <c r="G61" i="1" s="1"/>
  <c r="E62" i="1"/>
  <c r="G62" i="1" s="1"/>
  <c r="E63" i="1"/>
  <c r="G63" i="1" s="1"/>
  <c r="E64" i="1"/>
  <c r="E65" i="1"/>
  <c r="G65" i="1" s="1"/>
  <c r="E66" i="1"/>
  <c r="E67" i="1"/>
  <c r="G67" i="1" s="1"/>
  <c r="E68" i="1"/>
  <c r="G68" i="1" s="1"/>
  <c r="E69" i="1"/>
  <c r="G69" i="1" s="1"/>
  <c r="E70" i="1"/>
  <c r="E71" i="1"/>
  <c r="G71" i="1" s="1"/>
  <c r="E72" i="1"/>
  <c r="E73" i="1"/>
  <c r="G73" i="1" s="1"/>
  <c r="E74" i="1"/>
  <c r="E75" i="1"/>
  <c r="G75" i="1" s="1"/>
  <c r="E76" i="1"/>
  <c r="E77" i="1"/>
  <c r="G77" i="1" s="1"/>
  <c r="E78" i="1"/>
  <c r="G78" i="1" s="1"/>
  <c r="E79" i="1"/>
  <c r="G79" i="1" s="1"/>
  <c r="E80" i="1"/>
  <c r="E81" i="1"/>
  <c r="G81" i="1" s="1"/>
  <c r="E82" i="1"/>
  <c r="G82" i="1" s="1"/>
  <c r="E83" i="1"/>
  <c r="G83" i="1" s="1"/>
  <c r="E84" i="1"/>
  <c r="G84" i="1" s="1"/>
  <c r="E85" i="1"/>
  <c r="G85" i="1" s="1"/>
  <c r="E86" i="1"/>
  <c r="E87" i="1"/>
  <c r="G87" i="1" s="1"/>
  <c r="E88" i="1"/>
  <c r="E89" i="1"/>
  <c r="G89" i="1" s="1"/>
  <c r="E90" i="1"/>
  <c r="G90" i="1" s="1"/>
  <c r="E91" i="1"/>
  <c r="G91" i="1" s="1"/>
  <c r="E92" i="1"/>
  <c r="E93" i="1"/>
  <c r="G93" i="1" s="1"/>
  <c r="E94" i="1"/>
  <c r="G94" i="1" s="1"/>
  <c r="E95" i="1"/>
  <c r="G95" i="1" s="1"/>
  <c r="E96" i="1"/>
  <c r="E97" i="1"/>
  <c r="G97" i="1" s="1"/>
  <c r="E98" i="1"/>
  <c r="E99" i="1"/>
  <c r="G99" i="1" s="1"/>
  <c r="E100" i="1"/>
  <c r="G100" i="1" s="1"/>
  <c r="E101" i="1"/>
  <c r="G101" i="1" s="1"/>
  <c r="E102" i="1"/>
  <c r="E103" i="1"/>
  <c r="G103" i="1" s="1"/>
  <c r="E104" i="1"/>
  <c r="E105" i="1"/>
  <c r="G105" i="1" s="1"/>
  <c r="E106" i="1"/>
  <c r="E107" i="1"/>
  <c r="G107" i="1" s="1"/>
  <c r="E108" i="1"/>
  <c r="E109" i="1"/>
  <c r="G109" i="1" s="1"/>
  <c r="E110" i="1"/>
  <c r="G110" i="1" s="1"/>
  <c r="E111" i="1"/>
  <c r="G111" i="1" s="1"/>
  <c r="E112" i="1"/>
  <c r="E113" i="1"/>
  <c r="G113" i="1" s="1"/>
  <c r="E114" i="1"/>
  <c r="E115" i="1"/>
  <c r="G115" i="1" s="1"/>
  <c r="E116" i="1"/>
  <c r="G116" i="1" s="1"/>
  <c r="E117" i="1"/>
  <c r="G117" i="1" s="1"/>
  <c r="E118" i="1"/>
  <c r="G118" i="1" s="1"/>
  <c r="E119" i="1"/>
  <c r="G119" i="1" s="1"/>
  <c r="E120" i="1"/>
  <c r="E121" i="1"/>
  <c r="G121" i="1" s="1"/>
  <c r="E122" i="1"/>
  <c r="E123" i="1"/>
  <c r="G123" i="1" s="1"/>
  <c r="E124" i="1"/>
  <c r="E125" i="1"/>
  <c r="G125" i="1" s="1"/>
  <c r="E126" i="1"/>
  <c r="G126" i="1" s="1"/>
  <c r="E127" i="1"/>
  <c r="G127" i="1" s="1"/>
  <c r="E128" i="1"/>
  <c r="E129" i="1"/>
  <c r="G129" i="1" s="1"/>
  <c r="E130" i="1"/>
  <c r="E131" i="1"/>
  <c r="G131" i="1" s="1"/>
  <c r="E132" i="1"/>
  <c r="G132" i="1" s="1"/>
  <c r="E133" i="1"/>
  <c r="G133" i="1" s="1"/>
  <c r="E134" i="1"/>
  <c r="E135" i="1"/>
  <c r="G135" i="1" s="1"/>
  <c r="E136" i="1"/>
  <c r="E137" i="1"/>
  <c r="G137" i="1" s="1"/>
  <c r="E138" i="1"/>
  <c r="E139" i="1"/>
  <c r="G139" i="1" s="1"/>
  <c r="E140" i="1"/>
  <c r="E141" i="1"/>
  <c r="G141" i="1" s="1"/>
  <c r="E142" i="1"/>
  <c r="G142" i="1" s="1"/>
  <c r="E143" i="1"/>
  <c r="G143" i="1" s="1"/>
  <c r="E144" i="1"/>
  <c r="E145" i="1"/>
  <c r="G145" i="1" s="1"/>
  <c r="E146" i="1"/>
  <c r="G146" i="1" s="1"/>
  <c r="E147" i="1"/>
  <c r="G147" i="1" s="1"/>
  <c r="E148" i="1"/>
  <c r="G148" i="1" s="1"/>
  <c r="E149" i="1"/>
  <c r="G149" i="1" s="1"/>
  <c r="E150" i="1"/>
  <c r="E151" i="1"/>
  <c r="G151" i="1" s="1"/>
  <c r="E152" i="1"/>
  <c r="E153" i="1"/>
  <c r="G153" i="1" s="1"/>
  <c r="E154" i="1"/>
  <c r="G154" i="1" s="1"/>
  <c r="E155" i="1"/>
  <c r="G155" i="1" s="1"/>
  <c r="E156" i="1"/>
  <c r="E157" i="1"/>
  <c r="G157" i="1" s="1"/>
  <c r="E158" i="1"/>
  <c r="G158" i="1" s="1"/>
  <c r="E159" i="1"/>
  <c r="G159" i="1" s="1"/>
  <c r="E160" i="1"/>
  <c r="E161" i="1"/>
  <c r="G161" i="1" s="1"/>
  <c r="E162" i="1"/>
  <c r="E163" i="1"/>
  <c r="G163" i="1" s="1"/>
  <c r="E164" i="1"/>
  <c r="G164" i="1" s="1"/>
  <c r="E165" i="1"/>
  <c r="G165" i="1" s="1"/>
  <c r="E166" i="1"/>
  <c r="E167" i="1"/>
  <c r="G167" i="1" s="1"/>
  <c r="E168" i="1"/>
  <c r="E169" i="1"/>
  <c r="G169" i="1" s="1"/>
  <c r="E170" i="1"/>
  <c r="E171" i="1"/>
  <c r="G171" i="1" s="1"/>
  <c r="E172" i="1"/>
  <c r="E173" i="1"/>
  <c r="G173" i="1" s="1"/>
  <c r="E174" i="1"/>
  <c r="G174" i="1" s="1"/>
  <c r="E175" i="1"/>
  <c r="G175" i="1" s="1"/>
  <c r="E176" i="1"/>
  <c r="E177" i="1"/>
  <c r="G177" i="1" s="1"/>
  <c r="E178" i="1"/>
  <c r="E179" i="1"/>
  <c r="G179" i="1" s="1"/>
  <c r="E180" i="1"/>
  <c r="G180" i="1" s="1"/>
  <c r="E181" i="1"/>
  <c r="G181" i="1" s="1"/>
  <c r="E182" i="1"/>
  <c r="G182" i="1" s="1"/>
  <c r="E183" i="1"/>
  <c r="G183" i="1" s="1"/>
  <c r="E184" i="1"/>
  <c r="E185" i="1"/>
  <c r="G185" i="1" s="1"/>
  <c r="E186" i="1"/>
  <c r="E187" i="1"/>
  <c r="G187" i="1" s="1"/>
  <c r="E188" i="1"/>
  <c r="E189" i="1"/>
  <c r="G189" i="1" s="1"/>
  <c r="E190" i="1"/>
  <c r="G190" i="1" s="1"/>
  <c r="E191" i="1"/>
  <c r="G191" i="1" s="1"/>
  <c r="E192" i="1"/>
  <c r="E193" i="1"/>
  <c r="G193" i="1" s="1"/>
  <c r="E194" i="1"/>
  <c r="E195" i="1"/>
  <c r="G195" i="1" s="1"/>
  <c r="E196" i="1"/>
  <c r="G196" i="1" s="1"/>
  <c r="E197" i="1"/>
  <c r="G197" i="1" s="1"/>
  <c r="E198" i="1"/>
  <c r="E199" i="1"/>
  <c r="E200" i="1"/>
  <c r="G200" i="1" s="1"/>
  <c r="E201" i="1"/>
  <c r="G201" i="1" s="1"/>
  <c r="E202" i="1"/>
  <c r="G202" i="1" s="1"/>
  <c r="E203" i="1"/>
  <c r="G203" i="1" s="1"/>
  <c r="E204" i="1"/>
  <c r="G204" i="1" s="1"/>
  <c r="E205" i="1"/>
  <c r="G205" i="1" s="1"/>
  <c r="E206" i="1"/>
  <c r="E207" i="1"/>
  <c r="G207" i="1" s="1"/>
  <c r="E208" i="1"/>
  <c r="G208" i="1" s="1"/>
  <c r="E209" i="1"/>
  <c r="G209" i="1" s="1"/>
  <c r="E210" i="1"/>
  <c r="E211" i="1"/>
  <c r="E212" i="1"/>
  <c r="G212" i="1" s="1"/>
  <c r="E213" i="1"/>
  <c r="G213" i="1" s="1"/>
  <c r="E214" i="1"/>
  <c r="E215" i="1"/>
  <c r="E216" i="1"/>
  <c r="G216" i="1" s="1"/>
  <c r="E217" i="1"/>
  <c r="G217" i="1" s="1"/>
  <c r="E218" i="1"/>
  <c r="G218" i="1" s="1"/>
  <c r="E219" i="1"/>
  <c r="G219" i="1" s="1"/>
  <c r="E220" i="1"/>
  <c r="G220" i="1" s="1"/>
  <c r="E221" i="1"/>
  <c r="G221" i="1" s="1"/>
  <c r="E222" i="1"/>
  <c r="E223" i="1"/>
  <c r="G223" i="1" s="1"/>
  <c r="E224" i="1"/>
  <c r="G224" i="1" s="1"/>
  <c r="E225" i="1"/>
  <c r="G225" i="1" s="1"/>
  <c r="E226" i="1"/>
  <c r="E227" i="1"/>
  <c r="E228" i="1"/>
  <c r="G228" i="1" s="1"/>
  <c r="E229" i="1"/>
  <c r="G229" i="1" s="1"/>
  <c r="E230" i="1"/>
  <c r="E231" i="1"/>
  <c r="E232" i="1"/>
  <c r="G232" i="1" s="1"/>
  <c r="E233" i="1"/>
  <c r="G233" i="1" s="1"/>
  <c r="E234" i="1"/>
  <c r="G234" i="1" s="1"/>
  <c r="E235" i="1"/>
  <c r="G235" i="1" s="1"/>
  <c r="E236" i="1"/>
  <c r="G236" i="1" s="1"/>
  <c r="E237" i="1"/>
  <c r="G237" i="1" s="1"/>
  <c r="E238" i="1"/>
  <c r="E239" i="1"/>
  <c r="G239" i="1" s="1"/>
  <c r="E240" i="1"/>
  <c r="G240" i="1" s="1"/>
  <c r="E241" i="1"/>
  <c r="G241" i="1" s="1"/>
  <c r="E242" i="1"/>
  <c r="E243" i="1"/>
  <c r="E244" i="1"/>
  <c r="G244" i="1" s="1"/>
  <c r="E245" i="1"/>
  <c r="G245" i="1" s="1"/>
  <c r="E246" i="1"/>
  <c r="E247" i="1"/>
  <c r="E248" i="1"/>
  <c r="G248" i="1" s="1"/>
  <c r="E249" i="1"/>
  <c r="G249" i="1" s="1"/>
  <c r="E250" i="1"/>
  <c r="G250" i="1" s="1"/>
  <c r="E251" i="1"/>
  <c r="G251" i="1" s="1"/>
  <c r="E252" i="1"/>
  <c r="G252" i="1" s="1"/>
  <c r="E253" i="1"/>
  <c r="G253" i="1" s="1"/>
  <c r="E254" i="1"/>
  <c r="E255" i="1"/>
  <c r="G255" i="1" s="1"/>
  <c r="E256" i="1"/>
  <c r="G256" i="1" s="1"/>
  <c r="E257" i="1"/>
  <c r="G257" i="1" s="1"/>
  <c r="E258" i="1"/>
  <c r="E259" i="1"/>
  <c r="E260" i="1"/>
  <c r="G260" i="1" s="1"/>
  <c r="E261" i="1"/>
  <c r="G261" i="1" s="1"/>
  <c r="E262" i="1"/>
  <c r="E263" i="1"/>
  <c r="E264" i="1"/>
  <c r="G264" i="1" s="1"/>
  <c r="E265" i="1"/>
  <c r="G265" i="1" s="1"/>
  <c r="E266" i="1"/>
  <c r="G266" i="1" s="1"/>
  <c r="E267" i="1"/>
  <c r="G267" i="1" s="1"/>
  <c r="E268" i="1"/>
  <c r="G268" i="1" s="1"/>
  <c r="E269" i="1"/>
  <c r="G269" i="1" s="1"/>
  <c r="E270" i="1"/>
  <c r="E271" i="1"/>
  <c r="G271" i="1" s="1"/>
  <c r="E272" i="1"/>
  <c r="G272" i="1" s="1"/>
  <c r="E273" i="1"/>
  <c r="G273" i="1" s="1"/>
  <c r="E274" i="1"/>
  <c r="E275" i="1"/>
  <c r="E276" i="1"/>
  <c r="G276" i="1" s="1"/>
  <c r="E277" i="1"/>
  <c r="G277" i="1" s="1"/>
  <c r="E278" i="1"/>
  <c r="E279" i="1"/>
  <c r="E280" i="1"/>
  <c r="G280" i="1" s="1"/>
  <c r="E281" i="1"/>
  <c r="G281" i="1" s="1"/>
  <c r="E282" i="1"/>
  <c r="G282" i="1" s="1"/>
  <c r="E283" i="1"/>
  <c r="G283" i="1" s="1"/>
  <c r="E284" i="1"/>
  <c r="G284" i="1" s="1"/>
  <c r="E285" i="1"/>
  <c r="G285" i="1" s="1"/>
  <c r="E286" i="1"/>
  <c r="E287" i="1"/>
  <c r="G287" i="1" s="1"/>
  <c r="E288" i="1"/>
  <c r="G288" i="1" s="1"/>
  <c r="E289" i="1"/>
  <c r="G289" i="1" s="1"/>
  <c r="E290" i="1"/>
  <c r="E291" i="1"/>
  <c r="E292" i="1"/>
  <c r="G292" i="1" s="1"/>
  <c r="E293" i="1"/>
  <c r="G293" i="1" s="1"/>
  <c r="E294" i="1"/>
  <c r="E295" i="1"/>
  <c r="E296" i="1"/>
  <c r="G296" i="1" s="1"/>
  <c r="E297" i="1"/>
  <c r="G297" i="1" s="1"/>
  <c r="E298" i="1"/>
  <c r="G298" i="1" s="1"/>
  <c r="E299" i="1"/>
  <c r="G299" i="1" s="1"/>
  <c r="E300" i="1"/>
  <c r="G300" i="1" s="1"/>
  <c r="E301" i="1"/>
  <c r="G301" i="1" s="1"/>
  <c r="E302" i="1"/>
  <c r="E303" i="1"/>
  <c r="G303" i="1" s="1"/>
  <c r="E304" i="1"/>
  <c r="G304" i="1" s="1"/>
  <c r="E305" i="1"/>
  <c r="G305" i="1" s="1"/>
  <c r="E306" i="1"/>
  <c r="E307" i="1"/>
  <c r="E308" i="1"/>
  <c r="G308" i="1" s="1"/>
  <c r="E309" i="1"/>
  <c r="G309" i="1" s="1"/>
  <c r="E310" i="1"/>
  <c r="E311" i="1"/>
  <c r="E312" i="1"/>
  <c r="G312" i="1" s="1"/>
  <c r="E313" i="1"/>
  <c r="G313" i="1" s="1"/>
  <c r="E314" i="1"/>
  <c r="G314" i="1" s="1"/>
  <c r="E315" i="1"/>
  <c r="G315" i="1" s="1"/>
  <c r="E316" i="1"/>
  <c r="G316" i="1" s="1"/>
  <c r="E317" i="1"/>
  <c r="G317" i="1" s="1"/>
  <c r="E318" i="1"/>
  <c r="E319" i="1"/>
  <c r="G319" i="1" s="1"/>
  <c r="E320" i="1"/>
  <c r="G320" i="1" s="1"/>
  <c r="E321" i="1"/>
  <c r="G321" i="1" s="1"/>
  <c r="E322" i="1"/>
  <c r="E323" i="1"/>
  <c r="E324" i="1"/>
  <c r="G324" i="1" s="1"/>
  <c r="E325" i="1"/>
  <c r="G325" i="1" s="1"/>
  <c r="E326" i="1"/>
  <c r="E327" i="1"/>
  <c r="E328" i="1"/>
  <c r="G328" i="1" s="1"/>
  <c r="E329" i="1"/>
  <c r="G329" i="1" s="1"/>
  <c r="E330" i="1"/>
  <c r="G330" i="1" s="1"/>
  <c r="E331" i="1"/>
  <c r="G331" i="1" s="1"/>
  <c r="E332" i="1"/>
  <c r="G332" i="1" s="1"/>
  <c r="E333" i="1"/>
  <c r="G333" i="1" s="1"/>
  <c r="E334" i="1"/>
  <c r="E335" i="1"/>
  <c r="G335" i="1" s="1"/>
  <c r="E336" i="1"/>
  <c r="G336" i="1" s="1"/>
  <c r="E337" i="1"/>
  <c r="G337" i="1" s="1"/>
  <c r="E338" i="1"/>
  <c r="E339" i="1"/>
  <c r="E340" i="1"/>
  <c r="G340" i="1" s="1"/>
  <c r="E341" i="1"/>
  <c r="G341" i="1" s="1"/>
  <c r="E342" i="1"/>
  <c r="E343" i="1"/>
  <c r="E344" i="1"/>
  <c r="G344" i="1" s="1"/>
  <c r="E345" i="1"/>
  <c r="G345" i="1" s="1"/>
  <c r="E346" i="1"/>
  <c r="G346" i="1" s="1"/>
  <c r="E347" i="1"/>
  <c r="G347" i="1" s="1"/>
  <c r="E348" i="1"/>
  <c r="G348" i="1" s="1"/>
  <c r="E349" i="1"/>
  <c r="G349" i="1" s="1"/>
  <c r="E350" i="1"/>
  <c r="E351" i="1"/>
  <c r="G351" i="1" s="1"/>
  <c r="E352" i="1"/>
  <c r="G352" i="1" s="1"/>
  <c r="E353" i="1"/>
  <c r="G353" i="1" s="1"/>
  <c r="E354" i="1"/>
  <c r="E355" i="1"/>
  <c r="E356" i="1"/>
  <c r="G356" i="1" s="1"/>
  <c r="E357" i="1"/>
  <c r="G357" i="1" s="1"/>
  <c r="E358" i="1"/>
  <c r="E359" i="1"/>
  <c r="E360" i="1"/>
  <c r="G360" i="1" s="1"/>
  <c r="E361" i="1"/>
  <c r="G361" i="1" s="1"/>
  <c r="E362" i="1"/>
  <c r="G362" i="1" s="1"/>
  <c r="E363" i="1"/>
  <c r="G363" i="1" s="1"/>
  <c r="E364" i="1"/>
  <c r="G364" i="1" s="1"/>
  <c r="E365" i="1"/>
  <c r="G365" i="1" s="1"/>
  <c r="E366" i="1"/>
  <c r="E367" i="1"/>
  <c r="G367" i="1" s="1"/>
  <c r="E368" i="1"/>
  <c r="G368" i="1" s="1"/>
  <c r="E369" i="1"/>
  <c r="G369" i="1" s="1"/>
  <c r="E370" i="1"/>
  <c r="E371" i="1"/>
  <c r="E372" i="1"/>
  <c r="G372" i="1" s="1"/>
  <c r="E373" i="1"/>
  <c r="G373" i="1" s="1"/>
  <c r="E374" i="1"/>
  <c r="E375" i="1"/>
  <c r="E376" i="1"/>
  <c r="G376" i="1" s="1"/>
  <c r="E377" i="1"/>
  <c r="G377" i="1" s="1"/>
  <c r="E378" i="1"/>
  <c r="G378" i="1" s="1"/>
  <c r="E379" i="1"/>
  <c r="G379" i="1" s="1"/>
  <c r="E380" i="1"/>
  <c r="G380" i="1" s="1"/>
  <c r="E381" i="1"/>
  <c r="G381" i="1" s="1"/>
  <c r="E382" i="1"/>
  <c r="E383" i="1"/>
  <c r="G383" i="1" s="1"/>
  <c r="E384" i="1"/>
  <c r="G384" i="1" s="1"/>
  <c r="E385" i="1"/>
  <c r="G385" i="1" s="1"/>
  <c r="E386" i="1"/>
  <c r="E387" i="1"/>
  <c r="E388" i="1"/>
  <c r="G388" i="1" s="1"/>
  <c r="E389" i="1"/>
  <c r="G389" i="1" s="1"/>
  <c r="E390" i="1"/>
  <c r="E391" i="1"/>
  <c r="E392" i="1"/>
  <c r="G392" i="1" s="1"/>
  <c r="E393" i="1"/>
  <c r="G393" i="1" s="1"/>
  <c r="E394" i="1"/>
  <c r="G394" i="1" s="1"/>
  <c r="E395" i="1"/>
  <c r="G395" i="1" s="1"/>
  <c r="E396" i="1"/>
  <c r="G396" i="1" s="1"/>
  <c r="E397" i="1"/>
  <c r="G397" i="1" s="1"/>
  <c r="E398" i="1"/>
  <c r="E399" i="1"/>
  <c r="G399" i="1" s="1"/>
  <c r="E400" i="1"/>
  <c r="G400" i="1" s="1"/>
  <c r="E401" i="1"/>
  <c r="G401" i="1" s="1"/>
  <c r="E402" i="1"/>
  <c r="E403" i="1"/>
  <c r="E404" i="1"/>
  <c r="G404" i="1" s="1"/>
  <c r="E405" i="1"/>
  <c r="G405" i="1" s="1"/>
  <c r="E406" i="1"/>
  <c r="E407" i="1"/>
  <c r="E408" i="1"/>
  <c r="G408" i="1" s="1"/>
  <c r="E409" i="1"/>
  <c r="G409" i="1" s="1"/>
  <c r="E410" i="1"/>
  <c r="G410" i="1" s="1"/>
  <c r="E411" i="1"/>
  <c r="G411" i="1" s="1"/>
  <c r="E412" i="1"/>
  <c r="G412" i="1" s="1"/>
  <c r="E413" i="1"/>
  <c r="G413" i="1" s="1"/>
  <c r="E414" i="1"/>
  <c r="E415" i="1"/>
  <c r="G415" i="1" s="1"/>
  <c r="E416" i="1"/>
  <c r="G416" i="1" s="1"/>
  <c r="E417" i="1"/>
  <c r="G417" i="1" s="1"/>
  <c r="E418" i="1"/>
  <c r="E419" i="1"/>
  <c r="E420" i="1"/>
  <c r="G420" i="1" s="1"/>
  <c r="E421" i="1"/>
  <c r="G421" i="1" s="1"/>
  <c r="E422" i="1"/>
  <c r="E423" i="1"/>
  <c r="E424" i="1"/>
  <c r="G424" i="1" s="1"/>
  <c r="E425" i="1"/>
  <c r="G425" i="1" s="1"/>
  <c r="E426" i="1"/>
  <c r="G426" i="1" s="1"/>
  <c r="E427" i="1"/>
  <c r="G427" i="1" s="1"/>
  <c r="E428" i="1"/>
  <c r="G428" i="1" s="1"/>
  <c r="E429" i="1"/>
  <c r="G429" i="1" s="1"/>
  <c r="E430" i="1"/>
  <c r="E431" i="1"/>
  <c r="G431" i="1" s="1"/>
  <c r="E432" i="1"/>
  <c r="G432" i="1" s="1"/>
  <c r="E433" i="1"/>
  <c r="G433" i="1" s="1"/>
  <c r="E434" i="1"/>
  <c r="E435" i="1"/>
  <c r="E436" i="1"/>
  <c r="G436" i="1" s="1"/>
  <c r="E437" i="1"/>
  <c r="G437" i="1" s="1"/>
  <c r="E438" i="1"/>
  <c r="E439" i="1"/>
  <c r="E440" i="1"/>
  <c r="G440" i="1" s="1"/>
  <c r="E441" i="1"/>
  <c r="G441" i="1" s="1"/>
  <c r="E442" i="1"/>
  <c r="G442" i="1" s="1"/>
  <c r="E443" i="1"/>
  <c r="G443" i="1" s="1"/>
  <c r="E444" i="1"/>
  <c r="G444" i="1" s="1"/>
  <c r="E445" i="1"/>
  <c r="G445" i="1" s="1"/>
  <c r="E446" i="1"/>
  <c r="E447" i="1"/>
  <c r="G447" i="1" s="1"/>
  <c r="E448" i="1"/>
  <c r="G448" i="1" s="1"/>
  <c r="E449" i="1"/>
  <c r="G449" i="1" s="1"/>
  <c r="E450" i="1"/>
  <c r="E451" i="1"/>
  <c r="E452" i="1"/>
  <c r="G452" i="1" s="1"/>
  <c r="E453" i="1"/>
  <c r="G453" i="1" s="1"/>
  <c r="E454" i="1"/>
  <c r="E455" i="1"/>
  <c r="E456" i="1"/>
  <c r="G456" i="1" s="1"/>
  <c r="E457" i="1"/>
  <c r="G457" i="1" s="1"/>
  <c r="E458" i="1"/>
  <c r="G458" i="1" s="1"/>
  <c r="E459" i="1"/>
  <c r="G459" i="1" s="1"/>
  <c r="E460" i="1"/>
  <c r="G460" i="1" s="1"/>
  <c r="E461" i="1"/>
  <c r="G461" i="1" s="1"/>
  <c r="E462" i="1"/>
  <c r="E463" i="1"/>
  <c r="G463" i="1" s="1"/>
  <c r="E464" i="1"/>
  <c r="G464" i="1" s="1"/>
  <c r="E465" i="1"/>
  <c r="G465" i="1" s="1"/>
  <c r="E466" i="1"/>
  <c r="E467" i="1"/>
  <c r="E468" i="1"/>
  <c r="G468" i="1" s="1"/>
  <c r="E469" i="1"/>
  <c r="G469" i="1" s="1"/>
  <c r="E470" i="1"/>
  <c r="E471" i="1"/>
  <c r="E472" i="1"/>
  <c r="G472" i="1" s="1"/>
  <c r="E473" i="1"/>
  <c r="G473" i="1" s="1"/>
  <c r="E474" i="1"/>
  <c r="G474" i="1" s="1"/>
  <c r="E475" i="1"/>
  <c r="G475" i="1" s="1"/>
  <c r="E476" i="1"/>
  <c r="G476" i="1" s="1"/>
  <c r="E477" i="1"/>
  <c r="G477" i="1" s="1"/>
  <c r="E478" i="1"/>
  <c r="E479" i="1"/>
  <c r="G479" i="1" s="1"/>
  <c r="E480" i="1"/>
  <c r="G480" i="1" s="1"/>
  <c r="E481" i="1"/>
  <c r="G481" i="1" s="1"/>
  <c r="E482" i="1"/>
  <c r="E483" i="1"/>
  <c r="E484" i="1"/>
  <c r="G484" i="1" s="1"/>
  <c r="E485" i="1"/>
  <c r="G485" i="1" s="1"/>
  <c r="E486" i="1"/>
  <c r="E487" i="1"/>
  <c r="E488" i="1"/>
  <c r="G488" i="1" s="1"/>
  <c r="E489" i="1"/>
  <c r="G489" i="1" s="1"/>
  <c r="E490" i="1"/>
  <c r="G490" i="1" s="1"/>
  <c r="E491" i="1"/>
  <c r="G491" i="1" s="1"/>
  <c r="E492" i="1"/>
  <c r="G492" i="1" s="1"/>
  <c r="E493" i="1"/>
  <c r="G493" i="1" s="1"/>
  <c r="E494" i="1"/>
  <c r="E495" i="1"/>
  <c r="G495" i="1" s="1"/>
  <c r="E496" i="1"/>
  <c r="G496" i="1" s="1"/>
  <c r="E497" i="1"/>
  <c r="G497" i="1" s="1"/>
  <c r="E498" i="1"/>
  <c r="E499" i="1"/>
  <c r="E500" i="1"/>
  <c r="G500" i="1" s="1"/>
  <c r="E501" i="1"/>
  <c r="G501" i="1" s="1"/>
  <c r="E502" i="1"/>
  <c r="E503" i="1"/>
  <c r="E504" i="1"/>
  <c r="G504" i="1" s="1"/>
  <c r="E505" i="1"/>
  <c r="G505" i="1" s="1"/>
  <c r="E506" i="1"/>
  <c r="G506" i="1" s="1"/>
  <c r="E507" i="1"/>
  <c r="G507" i="1" s="1"/>
  <c r="E508" i="1"/>
  <c r="G508" i="1" s="1"/>
  <c r="E509" i="1"/>
  <c r="G509" i="1" s="1"/>
  <c r="E510" i="1"/>
  <c r="E511" i="1"/>
  <c r="G511" i="1" s="1"/>
  <c r="E512" i="1"/>
  <c r="G512" i="1" s="1"/>
  <c r="E513" i="1"/>
  <c r="G513" i="1" s="1"/>
  <c r="E514" i="1"/>
  <c r="E515" i="1"/>
  <c r="E516" i="1"/>
  <c r="G516" i="1" s="1"/>
  <c r="E517" i="1"/>
  <c r="G517" i="1" s="1"/>
  <c r="E518" i="1"/>
  <c r="E519" i="1"/>
  <c r="E520" i="1"/>
  <c r="G520" i="1" s="1"/>
  <c r="E521" i="1"/>
  <c r="G521" i="1" s="1"/>
  <c r="E522" i="1"/>
  <c r="G522" i="1" s="1"/>
  <c r="E523" i="1"/>
  <c r="G523" i="1" s="1"/>
  <c r="E524" i="1"/>
  <c r="G524" i="1" s="1"/>
  <c r="E525" i="1"/>
  <c r="G525" i="1" s="1"/>
  <c r="E526" i="1"/>
  <c r="E527" i="1"/>
  <c r="G527" i="1" s="1"/>
  <c r="E528" i="1"/>
  <c r="G528" i="1" s="1"/>
  <c r="E529" i="1"/>
  <c r="G529" i="1" s="1"/>
  <c r="E530" i="1"/>
  <c r="E531" i="1"/>
  <c r="E532" i="1"/>
  <c r="G532" i="1" s="1"/>
  <c r="E533" i="1"/>
  <c r="G533" i="1" s="1"/>
  <c r="E534" i="1"/>
  <c r="E535" i="1"/>
  <c r="E536" i="1"/>
  <c r="G536" i="1" s="1"/>
  <c r="E537" i="1"/>
  <c r="G537" i="1" s="1"/>
  <c r="E538" i="1"/>
  <c r="G538" i="1" s="1"/>
  <c r="E539" i="1"/>
  <c r="G539" i="1" s="1"/>
  <c r="E540" i="1"/>
  <c r="G540" i="1" s="1"/>
  <c r="E541" i="1"/>
  <c r="G541" i="1" s="1"/>
  <c r="E542" i="1"/>
  <c r="E543" i="1"/>
  <c r="G543" i="1" s="1"/>
  <c r="E544" i="1"/>
  <c r="G544" i="1" s="1"/>
  <c r="E545" i="1"/>
  <c r="G545" i="1" s="1"/>
  <c r="E546" i="1"/>
  <c r="E547" i="1"/>
  <c r="E548" i="1"/>
  <c r="G548" i="1" s="1"/>
  <c r="E549" i="1"/>
  <c r="G549" i="1" s="1"/>
  <c r="E550" i="1"/>
  <c r="E551" i="1"/>
  <c r="E552" i="1"/>
  <c r="G552" i="1" s="1"/>
  <c r="E553" i="1"/>
  <c r="G553" i="1" s="1"/>
  <c r="E554" i="1"/>
  <c r="G554" i="1" s="1"/>
  <c r="E555" i="1"/>
  <c r="G555" i="1" s="1"/>
  <c r="E556" i="1"/>
  <c r="G556" i="1" s="1"/>
  <c r="E557" i="1"/>
  <c r="G557" i="1" s="1"/>
  <c r="E558" i="1"/>
  <c r="E559" i="1"/>
  <c r="G559" i="1" s="1"/>
  <c r="E560" i="1"/>
  <c r="G560" i="1" s="1"/>
  <c r="E561" i="1"/>
  <c r="G561" i="1" s="1"/>
  <c r="E562" i="1"/>
  <c r="E563" i="1"/>
  <c r="E564" i="1"/>
  <c r="G564" i="1" s="1"/>
  <c r="E565" i="1"/>
  <c r="G565" i="1" s="1"/>
  <c r="E566" i="1"/>
  <c r="E567" i="1"/>
  <c r="E568" i="1"/>
  <c r="G568" i="1" s="1"/>
  <c r="E569" i="1"/>
  <c r="G569" i="1" s="1"/>
  <c r="E570" i="1"/>
  <c r="G570" i="1" s="1"/>
  <c r="E571" i="1"/>
  <c r="G571" i="1" s="1"/>
  <c r="E572" i="1"/>
  <c r="G572" i="1" s="1"/>
  <c r="E573" i="1"/>
  <c r="G573" i="1" s="1"/>
  <c r="E574" i="1"/>
  <c r="E575" i="1"/>
  <c r="G575" i="1" s="1"/>
  <c r="E576" i="1"/>
  <c r="G576" i="1" s="1"/>
  <c r="E577" i="1"/>
  <c r="G577" i="1" s="1"/>
  <c r="E578" i="1"/>
  <c r="E579" i="1"/>
  <c r="E580" i="1"/>
  <c r="G580" i="1" s="1"/>
  <c r="E581" i="1"/>
  <c r="G581" i="1" s="1"/>
  <c r="E582" i="1"/>
  <c r="E583" i="1"/>
  <c r="E584" i="1"/>
  <c r="G584" i="1" s="1"/>
  <c r="E585" i="1"/>
  <c r="G585" i="1" s="1"/>
  <c r="E586" i="1"/>
  <c r="G586" i="1" s="1"/>
  <c r="E587" i="1"/>
  <c r="G587" i="1" s="1"/>
  <c r="E588" i="1"/>
  <c r="G588" i="1" s="1"/>
  <c r="E589" i="1"/>
  <c r="G589" i="1" s="1"/>
  <c r="E590" i="1"/>
  <c r="E591" i="1"/>
  <c r="G591" i="1" s="1"/>
  <c r="E592" i="1"/>
  <c r="G592" i="1" s="1"/>
  <c r="E593" i="1"/>
  <c r="G593" i="1" s="1"/>
  <c r="E594" i="1"/>
  <c r="E595" i="1"/>
  <c r="E596" i="1"/>
  <c r="G596" i="1" s="1"/>
  <c r="E597" i="1"/>
  <c r="G597" i="1" s="1"/>
  <c r="E598" i="1"/>
  <c r="E599" i="1"/>
  <c r="E600" i="1"/>
  <c r="G600" i="1" s="1"/>
  <c r="E601" i="1"/>
  <c r="G601" i="1" s="1"/>
  <c r="E602" i="1"/>
  <c r="G602" i="1" s="1"/>
  <c r="E603" i="1"/>
  <c r="G603" i="1" s="1"/>
  <c r="E604" i="1"/>
  <c r="G604" i="1" s="1"/>
  <c r="E605" i="1"/>
  <c r="G605" i="1" s="1"/>
  <c r="E606" i="1"/>
  <c r="E607" i="1"/>
  <c r="G607" i="1" s="1"/>
  <c r="E608" i="1"/>
  <c r="G608" i="1" s="1"/>
  <c r="E609" i="1"/>
  <c r="G609" i="1" s="1"/>
  <c r="E610" i="1"/>
  <c r="E611" i="1"/>
  <c r="E612" i="1"/>
  <c r="G612" i="1" s="1"/>
  <c r="E613" i="1"/>
  <c r="G613" i="1" s="1"/>
  <c r="E614" i="1"/>
  <c r="E615" i="1"/>
  <c r="E6" i="1"/>
  <c r="E5" i="1"/>
  <c r="G5" i="1" s="1"/>
  <c r="J5" i="1" s="1"/>
</calcChain>
</file>

<file path=xl/sharedStrings.xml><?xml version="1.0" encoding="utf-8"?>
<sst xmlns="http://schemas.openxmlformats.org/spreadsheetml/2006/main" count="624" uniqueCount="620">
  <si>
    <t>ELKHART ISD</t>
  </si>
  <si>
    <t>FRANKSTON ISD</t>
  </si>
  <si>
    <t>NECHES ISD</t>
  </si>
  <si>
    <t>PALESTINE ISD</t>
  </si>
  <si>
    <t>WESTWOOD ISD</t>
  </si>
  <si>
    <t>SLOCUM ISD</t>
  </si>
  <si>
    <t>HUDSON ISD</t>
  </si>
  <si>
    <t>LUFKIN ISD</t>
  </si>
  <si>
    <t>HUNTINGTON ISD</t>
  </si>
  <si>
    <t>DIBOLL ISD</t>
  </si>
  <si>
    <t>ZAVALLA ISD</t>
  </si>
  <si>
    <t>CENTRAL ISD</t>
  </si>
  <si>
    <t>HOLLIDAY ISD</t>
  </si>
  <si>
    <t>WINDTHORST ISD</t>
  </si>
  <si>
    <t>CLAUDE ISD</t>
  </si>
  <si>
    <t>LYTLE ISD</t>
  </si>
  <si>
    <t>POTEET ISD</t>
  </si>
  <si>
    <t>SEALY ISD</t>
  </si>
  <si>
    <t>BRAZOS ISD</t>
  </si>
  <si>
    <t>MULESHOE ISD</t>
  </si>
  <si>
    <t>BASTROP ISD</t>
  </si>
  <si>
    <t>ELGIN ISD</t>
  </si>
  <si>
    <t>SMITHVILLE ISD</t>
  </si>
  <si>
    <t>MCDADE ISD</t>
  </si>
  <si>
    <t>SEYMOUR ISD</t>
  </si>
  <si>
    <t>BEEVILLE ISD</t>
  </si>
  <si>
    <t>SKIDMORE-TYNAN ISD</t>
  </si>
  <si>
    <t>ACADEMY ISD</t>
  </si>
  <si>
    <t>BARTLETT ISD</t>
  </si>
  <si>
    <t>BELTON ISD</t>
  </si>
  <si>
    <t>HOLLAND ISD</t>
  </si>
  <si>
    <t>KILLEEN ISD</t>
  </si>
  <si>
    <t>ROGERS ISD</t>
  </si>
  <si>
    <t>TEMPLE ISD</t>
  </si>
  <si>
    <t>TROY ISD</t>
  </si>
  <si>
    <t>HARLANDALE ISD</t>
  </si>
  <si>
    <t>EDGEWOOD ISD</t>
  </si>
  <si>
    <t>SAN ANTONIO ISD</t>
  </si>
  <si>
    <t>SOUTH SAN ANTONIO ISD</t>
  </si>
  <si>
    <t>SOMERSET ISD</t>
  </si>
  <si>
    <t>EAST CENTRAL ISD</t>
  </si>
  <si>
    <t>SOUTHWEST ISD</t>
  </si>
  <si>
    <t>JUDSON ISD</t>
  </si>
  <si>
    <t>SOUTHSIDE ISD</t>
  </si>
  <si>
    <t>MERIDIAN ISD</t>
  </si>
  <si>
    <t>MORGAN ISD</t>
  </si>
  <si>
    <t>VALLEY MILLS ISD</t>
  </si>
  <si>
    <t>WALNUT SPRINGS ISD</t>
  </si>
  <si>
    <t>KOPPERL ISD</t>
  </si>
  <si>
    <t>CRANFILLS GAP ISD</t>
  </si>
  <si>
    <t>DEKALB ISD</t>
  </si>
  <si>
    <t>HOOKS ISD</t>
  </si>
  <si>
    <t>MAUD ISD</t>
  </si>
  <si>
    <t>NEW BOSTON ISD</t>
  </si>
  <si>
    <t>REDWATER ISD</t>
  </si>
  <si>
    <t>TEXARKANA ISD</t>
  </si>
  <si>
    <t>LIBERTY-EYLAU ISD</t>
  </si>
  <si>
    <t>SIMMS ISD</t>
  </si>
  <si>
    <t>MALTA ISD</t>
  </si>
  <si>
    <t>RED LICK ISD</t>
  </si>
  <si>
    <t>HUBBARD ISD</t>
  </si>
  <si>
    <t>LEARY ISD</t>
  </si>
  <si>
    <t>ALVIN ISD</t>
  </si>
  <si>
    <t>ANGLETON ISD</t>
  </si>
  <si>
    <t>DANBURY ISD</t>
  </si>
  <si>
    <t>COLUMBIA-BRAZORIA ISD</t>
  </si>
  <si>
    <t>PEARLAND ISD</t>
  </si>
  <si>
    <t>DAMON ISD</t>
  </si>
  <si>
    <t>TERLINGUA CSD</t>
  </si>
  <si>
    <t>ALPINE ISD</t>
  </si>
  <si>
    <t>SAN VICENTE ISD</t>
  </si>
  <si>
    <t>BROOKS COUNTY ISD</t>
  </si>
  <si>
    <t>BANGS ISD</t>
  </si>
  <si>
    <t>BROWNWOOD ISD</t>
  </si>
  <si>
    <t>BLANKET ISD</t>
  </si>
  <si>
    <t>ZEPHYR ISD</t>
  </si>
  <si>
    <t>EARLY ISD</t>
  </si>
  <si>
    <t>LOCKHART ISD</t>
  </si>
  <si>
    <t>LULING ISD</t>
  </si>
  <si>
    <t>CROSS PLAINS ISD</t>
  </si>
  <si>
    <t>CLYDE CISD</t>
  </si>
  <si>
    <t>BAIRD ISD</t>
  </si>
  <si>
    <t>BROWNSVILLE ISD</t>
  </si>
  <si>
    <t>HARLINGEN CISD</t>
  </si>
  <si>
    <t>LA FERIA ISD</t>
  </si>
  <si>
    <t>LOS FRESNOS CISD</t>
  </si>
  <si>
    <t>RIO HONDO ISD</t>
  </si>
  <si>
    <t>SAN BENITO CISD</t>
  </si>
  <si>
    <t>SANTA MARIA ISD</t>
  </si>
  <si>
    <t>SANTA ROSA ISD</t>
  </si>
  <si>
    <t>PITTSBURG ISD</t>
  </si>
  <si>
    <t>ATLANTA ISD</t>
  </si>
  <si>
    <t>AVINGER ISD</t>
  </si>
  <si>
    <t>HUGHES SPRINGS ISD</t>
  </si>
  <si>
    <t>LINDEN-KILDARE CISD</t>
  </si>
  <si>
    <t>MCLEOD ISD</t>
  </si>
  <si>
    <t>QUEEN CITY ISD</t>
  </si>
  <si>
    <t>BLOOMBURG ISD</t>
  </si>
  <si>
    <t>DIMMITT ISD</t>
  </si>
  <si>
    <t>HART ISD</t>
  </si>
  <si>
    <t>NAZARETH ISD</t>
  </si>
  <si>
    <t>EAST CHAMBERS ISD</t>
  </si>
  <si>
    <t>ALTO ISD</t>
  </si>
  <si>
    <t>JACKSONVILLE ISD</t>
  </si>
  <si>
    <t>RUSK ISD</t>
  </si>
  <si>
    <t>NEW SUMMERFIELD ISD</t>
  </si>
  <si>
    <t>WELLS ISD</t>
  </si>
  <si>
    <t>CHILDRESS ISD</t>
  </si>
  <si>
    <t>HENRIETTA ISD</t>
  </si>
  <si>
    <t>PETROLIA CISD</t>
  </si>
  <si>
    <t>BELLEVUE ISD</t>
  </si>
  <si>
    <t>MORTON ISD</t>
  </si>
  <si>
    <t>BRONTE ISD</t>
  </si>
  <si>
    <t>COLEMAN ISD</t>
  </si>
  <si>
    <t>SANTA ANNA ISD</t>
  </si>
  <si>
    <t>ANNA ISD</t>
  </si>
  <si>
    <t>CELINA ISD</t>
  </si>
  <si>
    <t>FARMERSVILLE ISD</t>
  </si>
  <si>
    <t>MELISSA ISD</t>
  </si>
  <si>
    <t>PRINCETON ISD</t>
  </si>
  <si>
    <t>WYLIE ISD</t>
  </si>
  <si>
    <t>BLUE RIDGE ISD</t>
  </si>
  <si>
    <t>COMMUNITY ISD</t>
  </si>
  <si>
    <t>WELLINGTON ISD</t>
  </si>
  <si>
    <t>COMANCHE ISD</t>
  </si>
  <si>
    <t>DE LEON ISD</t>
  </si>
  <si>
    <t>GUSTINE ISD</t>
  </si>
  <si>
    <t>SIDNEY ISD</t>
  </si>
  <si>
    <t>PAINT ROCK ISD</t>
  </si>
  <si>
    <t>GAINESVILLE ISD</t>
  </si>
  <si>
    <t>VALLEY VIEW ISD</t>
  </si>
  <si>
    <t>ERA ISD</t>
  </si>
  <si>
    <t>WALNUT BEND ISD</t>
  </si>
  <si>
    <t>EVANT ISD</t>
  </si>
  <si>
    <t>GATESVILLE ISD</t>
  </si>
  <si>
    <t>OGLESBY ISD</t>
  </si>
  <si>
    <t>JONESBORO ISD</t>
  </si>
  <si>
    <t>COPPERAS COVE ISD</t>
  </si>
  <si>
    <t>CROSBYTON CISD</t>
  </si>
  <si>
    <t>RALLS ISD</t>
  </si>
  <si>
    <t>CEDAR HILL ISD</t>
  </si>
  <si>
    <t>DESOTO ISD</t>
  </si>
  <si>
    <t>DUNCANVILLE ISD</t>
  </si>
  <si>
    <t>GARLAND ISD</t>
  </si>
  <si>
    <t>GRAND PRAIRIE ISD</t>
  </si>
  <si>
    <t>IRVING ISD</t>
  </si>
  <si>
    <t>LANCASTER ISD</t>
  </si>
  <si>
    <t>MESQUITE ISD</t>
  </si>
  <si>
    <t>LAMESA ISD</t>
  </si>
  <si>
    <t>HEREFORD ISD</t>
  </si>
  <si>
    <t>WALCOTT ISD</t>
  </si>
  <si>
    <t>COOPER ISD</t>
  </si>
  <si>
    <t>FANNINDEL ISD</t>
  </si>
  <si>
    <t>PILOT POINT ISD</t>
  </si>
  <si>
    <t>KRUM ISD</t>
  </si>
  <si>
    <t>AUBREY ISD</t>
  </si>
  <si>
    <t>SANGER ISD</t>
  </si>
  <si>
    <t>LAKE DALLAS ISD</t>
  </si>
  <si>
    <t>PATTON SPRINGS ISD</t>
  </si>
  <si>
    <t>CLARENDON ISD</t>
  </si>
  <si>
    <t>HEDLEY ISD</t>
  </si>
  <si>
    <t>RAMIREZ CSD</t>
  </si>
  <si>
    <t>SAN DIEGO ISD</t>
  </si>
  <si>
    <t>FREER ISD</t>
  </si>
  <si>
    <t>EASTLAND ISD</t>
  </si>
  <si>
    <t>GORMAN ISD</t>
  </si>
  <si>
    <t>RANGER ISD</t>
  </si>
  <si>
    <t>RISING STAR ISD</t>
  </si>
  <si>
    <t>AVALON ISD</t>
  </si>
  <si>
    <t>ENNIS ISD</t>
  </si>
  <si>
    <t>FERRIS ISD</t>
  </si>
  <si>
    <t>ITALY ISD</t>
  </si>
  <si>
    <t>MILFORD ISD</t>
  </si>
  <si>
    <t>PALMER ISD</t>
  </si>
  <si>
    <t>RED OAK ISD</t>
  </si>
  <si>
    <t>WAXAHACHIE ISD</t>
  </si>
  <si>
    <t>MAYPEARL ISD</t>
  </si>
  <si>
    <t>CLINT ISD</t>
  </si>
  <si>
    <t>EL PASO ISD</t>
  </si>
  <si>
    <t>FABENS ISD</t>
  </si>
  <si>
    <t>SAN ELIZARIO ISD</t>
  </si>
  <si>
    <t>YSLETA ISD</t>
  </si>
  <si>
    <t>ANTHONY ISD</t>
  </si>
  <si>
    <t>CANUTILLO ISD</t>
  </si>
  <si>
    <t>TORNILLO ISD</t>
  </si>
  <si>
    <t>SOCORRO ISD</t>
  </si>
  <si>
    <t>DUBLIN ISD</t>
  </si>
  <si>
    <t>STEPHENVILLE ISD</t>
  </si>
  <si>
    <t>LINGLEVILLE ISD</t>
  </si>
  <si>
    <t>CHILTON ISD</t>
  </si>
  <si>
    <t>MARLIN ISD</t>
  </si>
  <si>
    <t>WESTPHALIA ISD</t>
  </si>
  <si>
    <t>ROSEBUD-LOTT ISD</t>
  </si>
  <si>
    <t>BONHAM ISD</t>
  </si>
  <si>
    <t>DODD CITY ISD</t>
  </si>
  <si>
    <t>ECTOR ISD</t>
  </si>
  <si>
    <t>HONEY GROVE ISD</t>
  </si>
  <si>
    <t>LEONARD ISD</t>
  </si>
  <si>
    <t>SAVOY ISD</t>
  </si>
  <si>
    <t>TRENTON ISD</t>
  </si>
  <si>
    <t>SAM RAYBURN ISD</t>
  </si>
  <si>
    <t>ROBY CISD</t>
  </si>
  <si>
    <t>ROTAN ISD</t>
  </si>
  <si>
    <t>FLOYDADA ISD</t>
  </si>
  <si>
    <t>LOCKNEY ISD</t>
  </si>
  <si>
    <t>NEEDVILLE ISD</t>
  </si>
  <si>
    <t>WORTHAM ISD</t>
  </si>
  <si>
    <t>SEAGRAVES ISD</t>
  </si>
  <si>
    <t>DICKINSON ISD</t>
  </si>
  <si>
    <t>HITCHCOCK ISD</t>
  </si>
  <si>
    <t>SANTA FE ISD</t>
  </si>
  <si>
    <t>SOUTHLAND ISD</t>
  </si>
  <si>
    <t>PAMPA ISD</t>
  </si>
  <si>
    <t>BELLS ISD</t>
  </si>
  <si>
    <t>COLLINSVILLE ISD</t>
  </si>
  <si>
    <t>DENISON ISD</t>
  </si>
  <si>
    <t>HOWE ISD</t>
  </si>
  <si>
    <t>SHERMAN ISD</t>
  </si>
  <si>
    <t>TIOGA ISD</t>
  </si>
  <si>
    <t>VAN ALSTYNE ISD</t>
  </si>
  <si>
    <t>WHITEWRIGHT ISD</t>
  </si>
  <si>
    <t>S AND S CISD</t>
  </si>
  <si>
    <t>GUNTER ISD</t>
  </si>
  <si>
    <t>TOM BEAN ISD</t>
  </si>
  <si>
    <t>GLADEWATER ISD</t>
  </si>
  <si>
    <t>PINE TREE ISD</t>
  </si>
  <si>
    <t>SABINE ISD</t>
  </si>
  <si>
    <t>SPRING HILL ISD</t>
  </si>
  <si>
    <t>WHITE OAK ISD</t>
  </si>
  <si>
    <t>SCHERTZ-CIBOLO-U CITY ISD</t>
  </si>
  <si>
    <t>NAVARRO ISD</t>
  </si>
  <si>
    <t>COTTON CENTER ISD</t>
  </si>
  <si>
    <t>HALE CENTER ISD</t>
  </si>
  <si>
    <t>PETERSBURG ISD</t>
  </si>
  <si>
    <t>PLAINVIEW ISD</t>
  </si>
  <si>
    <t>MEMPHIS ISD</t>
  </si>
  <si>
    <t>TURKEY-QUITAQUE ISD</t>
  </si>
  <si>
    <t>HAMILTON ISD</t>
  </si>
  <si>
    <t>HICO ISD</t>
  </si>
  <si>
    <t>KOUNTZE ISD</t>
  </si>
  <si>
    <t>SILSBEE ISD</t>
  </si>
  <si>
    <t>HARDIN-JEFFERSON ISD</t>
  </si>
  <si>
    <t>LUMBERTON ISD</t>
  </si>
  <si>
    <t>WEST HARDIN COUNTY CISD</t>
  </si>
  <si>
    <t>ALDINE ISD</t>
  </si>
  <si>
    <t>ALIEF ISD</t>
  </si>
  <si>
    <t>CHANNELVIEW ISD</t>
  </si>
  <si>
    <t>CROSBY ISD</t>
  </si>
  <si>
    <t>GALENA PARK ISD</t>
  </si>
  <si>
    <t>HUMBLE ISD</t>
  </si>
  <si>
    <t>KLEIN ISD</t>
  </si>
  <si>
    <t>PASADENA ISD</t>
  </si>
  <si>
    <t>SPRING ISD</t>
  </si>
  <si>
    <t>HUFFMAN ISD</t>
  </si>
  <si>
    <t>WASKOM ISD</t>
  </si>
  <si>
    <t>HARLETON ISD</t>
  </si>
  <si>
    <t>HASKELL CISD</t>
  </si>
  <si>
    <t>RULE ISD</t>
  </si>
  <si>
    <t>HAYS CISD</t>
  </si>
  <si>
    <t>ATHENS ISD</t>
  </si>
  <si>
    <t>BROWNSBORO ISD</t>
  </si>
  <si>
    <t>CROSS ROADS ISD</t>
  </si>
  <si>
    <t>EUSTACE ISD</t>
  </si>
  <si>
    <t>TRINIDAD ISD</t>
  </si>
  <si>
    <t>MURCHISON ISD</t>
  </si>
  <si>
    <t>DONNA ISD</t>
  </si>
  <si>
    <t>EDCOUCH-ELSA ISD</t>
  </si>
  <si>
    <t>EDINBURG CISD</t>
  </si>
  <si>
    <t>HIDALGO ISD</t>
  </si>
  <si>
    <t>MCALLEN ISD</t>
  </si>
  <si>
    <t>MERCEDES ISD</t>
  </si>
  <si>
    <t>MISSION CISD</t>
  </si>
  <si>
    <t>PHARR-SAN JUAN-ALAMO ISD</t>
  </si>
  <si>
    <t>PROGRESO ISD</t>
  </si>
  <si>
    <t>SHARYLAND ISD</t>
  </si>
  <si>
    <t>LA JOYA ISD</t>
  </si>
  <si>
    <t>WESLACO ISD</t>
  </si>
  <si>
    <t>LA VILLA ISD</t>
  </si>
  <si>
    <t>MONTE ALTO ISD</t>
  </si>
  <si>
    <t>ABBOTT ISD</t>
  </si>
  <si>
    <t>BYNUM ISD</t>
  </si>
  <si>
    <t>COVINGTON ISD</t>
  </si>
  <si>
    <t>HILLSBORO ISD</t>
  </si>
  <si>
    <t>ITASCA ISD</t>
  </si>
  <si>
    <t>MALONE ISD</t>
  </si>
  <si>
    <t>MOUNT CALM ISD</t>
  </si>
  <si>
    <t>WHITNEY ISD</t>
  </si>
  <si>
    <t>AQUILLA ISD</t>
  </si>
  <si>
    <t>BLUM ISD</t>
  </si>
  <si>
    <t>PENELOPE ISD</t>
  </si>
  <si>
    <t>ANTON ISD</t>
  </si>
  <si>
    <t>ROPES ISD</t>
  </si>
  <si>
    <t>SMYER ISD</t>
  </si>
  <si>
    <t>WHITHARRAL ISD</t>
  </si>
  <si>
    <t>TOLAR ISD</t>
  </si>
  <si>
    <t>SULPHUR SPRINGS ISD</t>
  </si>
  <si>
    <t>CUMBY ISD</t>
  </si>
  <si>
    <t>NORTH HOPKINS ISD</t>
  </si>
  <si>
    <t>MILLER GROVE ISD</t>
  </si>
  <si>
    <t>COMO-PICKTON CISD</t>
  </si>
  <si>
    <t>SALTILLO ISD</t>
  </si>
  <si>
    <t>SULPHUR BLUFF ISD</t>
  </si>
  <si>
    <t>CROCKETT ISD</t>
  </si>
  <si>
    <t>LATEXO ISD</t>
  </si>
  <si>
    <t>KENNARD ISD</t>
  </si>
  <si>
    <t>FT HANCOCK ISD</t>
  </si>
  <si>
    <t>DELL CITY ISD</t>
  </si>
  <si>
    <t>CADDO MILLS ISD</t>
  </si>
  <si>
    <t>CELESTE ISD</t>
  </si>
  <si>
    <t>COMMERCE ISD</t>
  </si>
  <si>
    <t>GREENVILLE ISD</t>
  </si>
  <si>
    <t>LONE OAK ISD</t>
  </si>
  <si>
    <t>QUINLAN ISD</t>
  </si>
  <si>
    <t>WOLFE CITY ISD</t>
  </si>
  <si>
    <t>CAMPBELL ISD</t>
  </si>
  <si>
    <t>BLAND ISD</t>
  </si>
  <si>
    <t>BOLES ISD</t>
  </si>
  <si>
    <t>BORGER ISD</t>
  </si>
  <si>
    <t>SANFORD-FRITCH ISD</t>
  </si>
  <si>
    <t>SPRING CREEK ISD</t>
  </si>
  <si>
    <t>EDNA ISD</t>
  </si>
  <si>
    <t>BUNA ISD</t>
  </si>
  <si>
    <t>JASPER ISD</t>
  </si>
  <si>
    <t>KIRBYVILLE CISD</t>
  </si>
  <si>
    <t>VALENTINE ISD</t>
  </si>
  <si>
    <t>JIM HOGG COUNTY ISD</t>
  </si>
  <si>
    <t>ALICE ISD</t>
  </si>
  <si>
    <t>BEN BOLT-PALITO BLANCO ISD</t>
  </si>
  <si>
    <t>ORANGE GROVE ISD</t>
  </si>
  <si>
    <t>PREMONT ISD</t>
  </si>
  <si>
    <t>BURLESON ISD</t>
  </si>
  <si>
    <t>GRANDVIEW ISD</t>
  </si>
  <si>
    <t>JOSHUA ISD</t>
  </si>
  <si>
    <t>KEENE ISD</t>
  </si>
  <si>
    <t>RIO VISTA ISD</t>
  </si>
  <si>
    <t>VENUS ISD</t>
  </si>
  <si>
    <t>ANSON ISD</t>
  </si>
  <si>
    <t>HAMLIN ISD</t>
  </si>
  <si>
    <t>HAWLEY ISD</t>
  </si>
  <si>
    <t>STAMFORD ISD</t>
  </si>
  <si>
    <t>CRANDALL ISD</t>
  </si>
  <si>
    <t>FORNEY ISD</t>
  </si>
  <si>
    <t>KAUFMAN ISD</t>
  </si>
  <si>
    <t>KEMP ISD</t>
  </si>
  <si>
    <t>MABANK ISD</t>
  </si>
  <si>
    <t>TERRELL ISD</t>
  </si>
  <si>
    <t>SCURRY-ROSSER ISD</t>
  </si>
  <si>
    <t>CENTER POINT ISD</t>
  </si>
  <si>
    <t>KINGSVILLE ISD</t>
  </si>
  <si>
    <t>RICARDO ISD</t>
  </si>
  <si>
    <t>RIVIERA ISD</t>
  </si>
  <si>
    <t>SANTA GERTRUDIS ISD</t>
  </si>
  <si>
    <t>KNOX CITY-O'BRIEN CISD</t>
  </si>
  <si>
    <t>MUNDAY CISD</t>
  </si>
  <si>
    <t>BENJAMIN ISD</t>
  </si>
  <si>
    <t>PARIS ISD</t>
  </si>
  <si>
    <t>NORTH LAMAR ISD</t>
  </si>
  <si>
    <t>PRAIRILAND ISD</t>
  </si>
  <si>
    <t>AMHERST ISD</t>
  </si>
  <si>
    <t>LITTLEFIELD ISD</t>
  </si>
  <si>
    <t>OLTON ISD</t>
  </si>
  <si>
    <t>SPRINGLAKE-EARTH ISD</t>
  </si>
  <si>
    <t>LAMPASAS ISD</t>
  </si>
  <si>
    <t>LOMETA ISD</t>
  </si>
  <si>
    <t>SWEET HOME ISD</t>
  </si>
  <si>
    <t>LEXINGTON ISD</t>
  </si>
  <si>
    <t>OAKWOOD ISD</t>
  </si>
  <si>
    <t>CLEVELAND ISD</t>
  </si>
  <si>
    <t>DAYTON ISD</t>
  </si>
  <si>
    <t>HARDIN ISD</t>
  </si>
  <si>
    <t>TARKINGTON ISD</t>
  </si>
  <si>
    <t>COOLIDGE ISD</t>
  </si>
  <si>
    <t>MEXIA ISD</t>
  </si>
  <si>
    <t>LUBBOCK ISD</t>
  </si>
  <si>
    <t>NEW DEAL ISD</t>
  </si>
  <si>
    <t>SLATON ISD</t>
  </si>
  <si>
    <t>FRENSHIP ISD</t>
  </si>
  <si>
    <t>ROOSEVELT ISD</t>
  </si>
  <si>
    <t>SHALLOWATER ISD</t>
  </si>
  <si>
    <t>IDALOU ISD</t>
  </si>
  <si>
    <t>O'DONNELL ISD</t>
  </si>
  <si>
    <t>TAHOKA ISD</t>
  </si>
  <si>
    <t>NEW HOME ISD</t>
  </si>
  <si>
    <t>WILSON ISD</t>
  </si>
  <si>
    <t>MADISONVILLE CISD</t>
  </si>
  <si>
    <t>MASON ISD</t>
  </si>
  <si>
    <t>BAY CITY ISD</t>
  </si>
  <si>
    <t>EAGLE PASS ISD</t>
  </si>
  <si>
    <t>BRADY ISD</t>
  </si>
  <si>
    <t>ROCHELLE ISD</t>
  </si>
  <si>
    <t>LOHN ISD</t>
  </si>
  <si>
    <t>CRAWFORD ISD</t>
  </si>
  <si>
    <t>LA VEGA ISD</t>
  </si>
  <si>
    <t>LORENA ISD</t>
  </si>
  <si>
    <t>MART ISD</t>
  </si>
  <si>
    <t>MCGREGOR ISD</t>
  </si>
  <si>
    <t>MOODY ISD</t>
  </si>
  <si>
    <t>WACO ISD</t>
  </si>
  <si>
    <t>WEST ISD</t>
  </si>
  <si>
    <t>AXTELL ISD</t>
  </si>
  <si>
    <t>BRUCEVILLE-EDDY ISD</t>
  </si>
  <si>
    <t>CHINA SPRING ISD</t>
  </si>
  <si>
    <t>CONNALLY ISD</t>
  </si>
  <si>
    <t>ROBINSON ISD</t>
  </si>
  <si>
    <t>BOSQUEVILLE ISD</t>
  </si>
  <si>
    <t>HALLSBURG ISD</t>
  </si>
  <si>
    <t>GHOLSON ISD</t>
  </si>
  <si>
    <t>DEVINE ISD</t>
  </si>
  <si>
    <t>D'HANIS ISD</t>
  </si>
  <si>
    <t>NATALIA ISD</t>
  </si>
  <si>
    <t>HONDO ISD</t>
  </si>
  <si>
    <t>MEDINA VALLEY ISD</t>
  </si>
  <si>
    <t>CAMERON ISD</t>
  </si>
  <si>
    <t>GAUSE ISD</t>
  </si>
  <si>
    <t>MILANO ISD</t>
  </si>
  <si>
    <t>THORNDALE ISD</t>
  </si>
  <si>
    <t>BUCKHOLTS ISD</t>
  </si>
  <si>
    <t>MULLIN ISD</t>
  </si>
  <si>
    <t>PRIDDY ISD</t>
  </si>
  <si>
    <t>COLORADO ISD</t>
  </si>
  <si>
    <t>NOCONA ISD</t>
  </si>
  <si>
    <t>MONTAGUE ISD</t>
  </si>
  <si>
    <t>WILLIS ISD</t>
  </si>
  <si>
    <t>SPLENDORA ISD</t>
  </si>
  <si>
    <t>NEW CANEY ISD</t>
  </si>
  <si>
    <t>PEWITT CISD</t>
  </si>
  <si>
    <t>MOTLEY COUNTY ISD</t>
  </si>
  <si>
    <t>GARRISON ISD</t>
  </si>
  <si>
    <t>NACOGDOCHES ISD</t>
  </si>
  <si>
    <t>WODEN ISD</t>
  </si>
  <si>
    <t>CENTRAL HEIGHTS ISD</t>
  </si>
  <si>
    <t>MARTINSVILLE ISD</t>
  </si>
  <si>
    <t>ETOILE ISD</t>
  </si>
  <si>
    <t>DOUGLASS ISD</t>
  </si>
  <si>
    <t>BLOOMING GROVE ISD</t>
  </si>
  <si>
    <t>CORSICANA ISD</t>
  </si>
  <si>
    <t>DAWSON ISD</t>
  </si>
  <si>
    <t>FROST ISD</t>
  </si>
  <si>
    <t>KERENS ISD</t>
  </si>
  <si>
    <t>RICE ISD</t>
  </si>
  <si>
    <t>NEWTON ISD</t>
  </si>
  <si>
    <t>ROSCOE COLLEGIATE ISD</t>
  </si>
  <si>
    <t>SWEETWATER ISD</t>
  </si>
  <si>
    <t>AGUA DULCE ISD</t>
  </si>
  <si>
    <t>BISHOP CISD</t>
  </si>
  <si>
    <t>CALALLEN ISD</t>
  </si>
  <si>
    <t>CORPUS CHRISTI ISD</t>
  </si>
  <si>
    <t>DRISCOLL ISD</t>
  </si>
  <si>
    <t>LONDON ISD</t>
  </si>
  <si>
    <t>ROBSTOWN ISD</t>
  </si>
  <si>
    <t>BANQUETE ISD</t>
  </si>
  <si>
    <t>WEST OSO ISD</t>
  </si>
  <si>
    <t>BRIDGE CITY ISD</t>
  </si>
  <si>
    <t>ORANGEFIELD ISD</t>
  </si>
  <si>
    <t>VIDOR ISD</t>
  </si>
  <si>
    <t>LITTLE CYPRESS-MAURICEVILLE CISD</t>
  </si>
  <si>
    <t>MINERAL WELLS ISD</t>
  </si>
  <si>
    <t>STRAWN ISD</t>
  </si>
  <si>
    <t>POOLVILLE ISD</t>
  </si>
  <si>
    <t>SPRINGTOWN ISD</t>
  </si>
  <si>
    <t>MILLSAP ISD</t>
  </si>
  <si>
    <t>PEASTER ISD</t>
  </si>
  <si>
    <t>BOVINA ISD</t>
  </si>
  <si>
    <t>FARWELL ISD</t>
  </si>
  <si>
    <t>FRIONA ISD</t>
  </si>
  <si>
    <t>LAZBUDDIE ISD</t>
  </si>
  <si>
    <t>CORRIGAN-CAMDEN ISD</t>
  </si>
  <si>
    <t>LIVINGSTON ISD</t>
  </si>
  <si>
    <t>AMARILLO ISD</t>
  </si>
  <si>
    <t>RIVER ROAD ISD</t>
  </si>
  <si>
    <t>PRESIDIO ISD</t>
  </si>
  <si>
    <t>RAINS ISD</t>
  </si>
  <si>
    <t>AVERY ISD</t>
  </si>
  <si>
    <t>RIVERCREST ISD</t>
  </si>
  <si>
    <t>CLARKSVILLE ISD</t>
  </si>
  <si>
    <t>DETROIT ISD</t>
  </si>
  <si>
    <t>BALMORHEA ISD</t>
  </si>
  <si>
    <t>HEARNE ISD</t>
  </si>
  <si>
    <t>MUMFORD ISD</t>
  </si>
  <si>
    <t>ROYSE CITY ISD</t>
  </si>
  <si>
    <t>BALLINGER ISD</t>
  </si>
  <si>
    <t>MILES ISD</t>
  </si>
  <si>
    <t>WINTERS ISD</t>
  </si>
  <si>
    <t>OLFEN ISD</t>
  </si>
  <si>
    <t>LEVERETTS CHAPEL ISD</t>
  </si>
  <si>
    <t>MOUNT ENTERPRISE ISD</t>
  </si>
  <si>
    <t>OVERTON ISD</t>
  </si>
  <si>
    <t>CARLISLE ISD</t>
  </si>
  <si>
    <t>WEST SABINE ISD</t>
  </si>
  <si>
    <t>BROADDUS ISD</t>
  </si>
  <si>
    <t>SHEPHERD ISD</t>
  </si>
  <si>
    <t>ARANSAS PASS ISD</t>
  </si>
  <si>
    <t>GREGORY-PORTLAND ISD</t>
  </si>
  <si>
    <t>MATHIS ISD</t>
  </si>
  <si>
    <t>ODEM-EDROY ISD</t>
  </si>
  <si>
    <t>SINTON ISD</t>
  </si>
  <si>
    <t>TAFT ISD</t>
  </si>
  <si>
    <t>SAN SABA ISD</t>
  </si>
  <si>
    <t>RICHLAND SPRINGS ISD</t>
  </si>
  <si>
    <t>CHEROKEE ISD</t>
  </si>
  <si>
    <t>CENTER ISD</t>
  </si>
  <si>
    <t>JOAQUIN ISD</t>
  </si>
  <si>
    <t>SHELBYVILLE ISD</t>
  </si>
  <si>
    <t>TENAHA ISD</t>
  </si>
  <si>
    <t>TIMPSON ISD</t>
  </si>
  <si>
    <t>ARP ISD</t>
  </si>
  <si>
    <t>BULLARD ISD</t>
  </si>
  <si>
    <t>LINDALE ISD</t>
  </si>
  <si>
    <t>TROUP ISD</t>
  </si>
  <si>
    <t>CHAPEL HILL ISD</t>
  </si>
  <si>
    <t>WINONA ISD</t>
  </si>
  <si>
    <t>RIO GRANDE CITY CISD</t>
  </si>
  <si>
    <t>ROMA ISD</t>
  </si>
  <si>
    <t>HAPPY ISD</t>
  </si>
  <si>
    <t>TULIA ISD</t>
  </si>
  <si>
    <t>KRESS ISD</t>
  </si>
  <si>
    <t>ARLINGTON ISD</t>
  </si>
  <si>
    <t>BIRDVILLE ISD</t>
  </si>
  <si>
    <t>EVERMAN ISD</t>
  </si>
  <si>
    <t>FORT WORTH ISD</t>
  </si>
  <si>
    <t>MANSFIELD ISD</t>
  </si>
  <si>
    <t>LAKE WORTH ISD</t>
  </si>
  <si>
    <t>CROWLEY ISD</t>
  </si>
  <si>
    <t>KENNEDALE ISD</t>
  </si>
  <si>
    <t>AZLE ISD</t>
  </si>
  <si>
    <t>CASTLEBERRY ISD</t>
  </si>
  <si>
    <t>EAGLE MT-SAGINAW ISD</t>
  </si>
  <si>
    <t>WHITE SETTLEMENT ISD</t>
  </si>
  <si>
    <t>ABILENE ISD</t>
  </si>
  <si>
    <t>MERKEL ISD</t>
  </si>
  <si>
    <t>JIM NED CISD</t>
  </si>
  <si>
    <t>MEADOW ISD</t>
  </si>
  <si>
    <t>WOODSON ISD</t>
  </si>
  <si>
    <t>MOUNT PLEASANT ISD</t>
  </si>
  <si>
    <t>WINFIELD ISD</t>
  </si>
  <si>
    <t>HARTS BLUFF ISD</t>
  </si>
  <si>
    <t>CHRISTOVAL ISD</t>
  </si>
  <si>
    <t>SAN ANGELO ISD</t>
  </si>
  <si>
    <t>WATER VALLEY ISD</t>
  </si>
  <si>
    <t>WALL ISD</t>
  </si>
  <si>
    <t>GRAPE CREEK ISD</t>
  </si>
  <si>
    <t>VERIBEST ISD</t>
  </si>
  <si>
    <t>PFLUGERVILLE ISD</t>
  </si>
  <si>
    <t>MANOR ISD</t>
  </si>
  <si>
    <t>DEL VALLE ISD</t>
  </si>
  <si>
    <t>GROVETON ISD</t>
  </si>
  <si>
    <t>TRINITY ISD</t>
  </si>
  <si>
    <t>CENTERVILLE ISD</t>
  </si>
  <si>
    <t>APPLE SPRINGS ISD</t>
  </si>
  <si>
    <t>COLMESNEIL ISD</t>
  </si>
  <si>
    <t>WARREN ISD</t>
  </si>
  <si>
    <t>SPURGER ISD</t>
  </si>
  <si>
    <t>CHESTER ISD</t>
  </si>
  <si>
    <t>BIG SANDY ISD</t>
  </si>
  <si>
    <t>GILMER ISD</t>
  </si>
  <si>
    <t>ORE CITY ISD</t>
  </si>
  <si>
    <t>UNION HILL ISD</t>
  </si>
  <si>
    <t>HARMONY ISD</t>
  </si>
  <si>
    <t>NEW DIANA ISD</t>
  </si>
  <si>
    <t>UNION GROVE ISD</t>
  </si>
  <si>
    <t>KNIPPA ISD</t>
  </si>
  <si>
    <t>UVALDE CISD</t>
  </si>
  <si>
    <t>SAN FELIPE-DEL RIO CISD</t>
  </si>
  <si>
    <t>CANTON ISD</t>
  </si>
  <si>
    <t>GRAND SALINE ISD</t>
  </si>
  <si>
    <t>MARTINS MILL ISD</t>
  </si>
  <si>
    <t>VAN ISD</t>
  </si>
  <si>
    <t>WILLS POINT ISD</t>
  </si>
  <si>
    <t>FRUITVALE ISD</t>
  </si>
  <si>
    <t>BLOOMINGTON ISD</t>
  </si>
  <si>
    <t>NEW WAVERLY ISD</t>
  </si>
  <si>
    <t>HUNTSVILLE ISD</t>
  </si>
  <si>
    <t>HEMPSTEAD ISD</t>
  </si>
  <si>
    <t>WALLER ISD</t>
  </si>
  <si>
    <t>ROYAL ISD</t>
  </si>
  <si>
    <t>LAREDO ISD</t>
  </si>
  <si>
    <t>UNITED ISD</t>
  </si>
  <si>
    <t>BOLING ISD</t>
  </si>
  <si>
    <t>EAST BERNARD ISD</t>
  </si>
  <si>
    <t>EL CAMPO ISD</t>
  </si>
  <si>
    <t>SHAMROCK ISD</t>
  </si>
  <si>
    <t>BURKBURNETT ISD</t>
  </si>
  <si>
    <t>IOWA PARK CISD</t>
  </si>
  <si>
    <t>WICHITA FALLS ISD</t>
  </si>
  <si>
    <t>CITY VIEW ISD</t>
  </si>
  <si>
    <t>NORTHSIDE ISD</t>
  </si>
  <si>
    <t>LASARA ISD</t>
  </si>
  <si>
    <t>LYFORD CISD</t>
  </si>
  <si>
    <t>RAYMONDVILLE ISD</t>
  </si>
  <si>
    <t>SAN PERLITA ISD</t>
  </si>
  <si>
    <t>FLORENCE ISD</t>
  </si>
  <si>
    <t>GRANGER ISD</t>
  </si>
  <si>
    <t>HUTTO ISD</t>
  </si>
  <si>
    <t>TAYLOR ISD</t>
  </si>
  <si>
    <t>THRALL ISD</t>
  </si>
  <si>
    <t>FLORESVILLE ISD</t>
  </si>
  <si>
    <t>LA VERNIA ISD</t>
  </si>
  <si>
    <t>STOCKDALE ISD</t>
  </si>
  <si>
    <t>PARADISE ISD</t>
  </si>
  <si>
    <t>MINEOLA ISD</t>
  </si>
  <si>
    <t>QUITMAN ISD</t>
  </si>
  <si>
    <t>ALBA-GOLDEN ISD</t>
  </si>
  <si>
    <t>WINNSBORO ISD</t>
  </si>
  <si>
    <t>GRAHAM ISD</t>
  </si>
  <si>
    <t>NEWCASTLE ISD</t>
  </si>
  <si>
    <t>OLNEY ISD</t>
  </si>
  <si>
    <t>LA PRYOR ISD</t>
  </si>
  <si>
    <t>CDN</t>
  </si>
  <si>
    <t>District Name</t>
  </si>
  <si>
    <t>2016–2017 TIER I + TIER II State Aid</t>
  </si>
  <si>
    <t>2016–2017 Total M&amp;O Collections</t>
  </si>
  <si>
    <t>2016–2017 Total Revenue</t>
  </si>
  <si>
    <t>2016–2017 WADA</t>
  </si>
  <si>
    <t>2016–2017 WADA Cost</t>
  </si>
  <si>
    <t>2016–2017 TIER I + TIER II - ASF - HS Allotment</t>
  </si>
  <si>
    <t>2016–2017 WADA Available to Sell</t>
  </si>
  <si>
    <t>2015 Property Value</t>
  </si>
  <si>
    <t>Compiled on 9/28/2016</t>
  </si>
  <si>
    <t>Run ID 18343</t>
  </si>
  <si>
    <t>Chapter 41 Potential Partner District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</si>
</sst>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164" formatCode="#,##0.000"/>
    <numFmt numFmtId="165" formatCode="000000"/>
    <numFmt numFmtId="166" formatCode="&quot;$&quot;#,##0"/>
  </numFmts>
  <fonts count="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5" fontId="2" fillId="0" borderId="0" xfId="0" applyNumberFormat="1" applyFont="1"/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5" fontId="1" fillId="0" borderId="0" xfId="0" applyNumberFormat="1" applyFont="1" applyAlignment="1">
      <alignment horizontal="center" wrapText="1"/>
    </xf>
    <xf numFmtId="5" fontId="2" fillId="0" borderId="0" xfId="0" applyNumberFormat="1" applyFont="1"/>
    <xf numFmtId="166" fontId="1" fillId="0" borderId="0" xfId="0" applyNumberFormat="1" applyFont="1" applyAlignment="1">
      <alignment horizontal="center" wrapText="1"/>
    </xf>
    <xf numFmtId="166" fontId="2" fillId="0" borderId="0" xfId="0" applyNumberFormat="1" applyFont="1"/>
    <xf numFmtId="166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5"/>
  <sheetViews>
    <sheetView tabSelected="1" zoomScale="85" zoomScaleNormal="85" workbookViewId="0">
      <selection sqref="A1:J1"/>
    </sheetView>
  </sheetViews>
  <sheetFormatPr defaultColWidth="8.85546875" defaultRowHeight="14.25" x14ac:dyDescent="0.2"/>
  <cols>
    <col min="1" max="1" width="8.5703125" style="7" customWidth="1"/>
    <col min="2" max="2" width="28.140625" style="8" customWidth="1"/>
    <col min="3" max="3" width="14.7109375" style="12" customWidth="1"/>
    <col min="4" max="4" width="15.5703125" style="14" customWidth="1"/>
    <col min="5" max="5" width="15.85546875" style="14" customWidth="1"/>
    <col min="6" max="6" width="13.85546875" style="10" customWidth="1"/>
    <col min="7" max="7" width="12.7109375" style="14" customWidth="1"/>
    <col min="8" max="8" width="21.85546875" style="14" bestFit="1" customWidth="1"/>
    <col min="9" max="9" width="17.85546875" style="14" customWidth="1"/>
    <col min="10" max="10" width="13.140625" style="9" customWidth="1"/>
    <col min="11" max="11" width="15.42578125" style="9" bestFit="1" customWidth="1"/>
    <col min="12" max="13" width="10.42578125" style="8" bestFit="1" customWidth="1"/>
    <col min="14" max="14" width="11.7109375" style="8" bestFit="1" customWidth="1"/>
    <col min="15" max="16384" width="8.85546875" style="8"/>
  </cols>
  <sheetData>
    <row r="1" spans="1:11" ht="18.95" customHeight="1" x14ac:dyDescent="0.25">
      <c r="A1" s="17" t="s">
        <v>619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x14ac:dyDescent="0.2">
      <c r="A2" s="16" t="s">
        <v>617</v>
      </c>
    </row>
    <row r="3" spans="1:11" x14ac:dyDescent="0.2">
      <c r="A3" s="16" t="s">
        <v>618</v>
      </c>
    </row>
    <row r="4" spans="1:11" s="6" customFormat="1" ht="61.7" customHeight="1" x14ac:dyDescent="0.2">
      <c r="A4" s="1" t="s">
        <v>607</v>
      </c>
      <c r="B4" s="2" t="s">
        <v>608</v>
      </c>
      <c r="C4" s="11" t="s">
        <v>609</v>
      </c>
      <c r="D4" s="13" t="s">
        <v>610</v>
      </c>
      <c r="E4" s="13" t="s">
        <v>611</v>
      </c>
      <c r="F4" s="4" t="s">
        <v>612</v>
      </c>
      <c r="G4" s="13" t="s">
        <v>613</v>
      </c>
      <c r="H4" s="15" t="s">
        <v>616</v>
      </c>
      <c r="I4" s="13" t="s">
        <v>614</v>
      </c>
      <c r="J4" s="3" t="s">
        <v>615</v>
      </c>
      <c r="K4" s="5"/>
    </row>
    <row r="5" spans="1:11" x14ac:dyDescent="0.2">
      <c r="A5" s="7">
        <v>109901</v>
      </c>
      <c r="B5" s="8" t="s">
        <v>279</v>
      </c>
      <c r="C5" s="12">
        <v>1517168</v>
      </c>
      <c r="D5" s="14">
        <v>1040564</v>
      </c>
      <c r="E5" s="14">
        <f>C5+D5</f>
        <v>2557732</v>
      </c>
      <c r="F5" s="10">
        <v>420.95699999999999</v>
      </c>
      <c r="G5" s="14">
        <f>E5/F5</f>
        <v>6075.9935100259645</v>
      </c>
      <c r="H5" s="14">
        <v>90133068</v>
      </c>
      <c r="I5" s="14">
        <v>1396591</v>
      </c>
      <c r="J5" s="9">
        <f>ROUNDDOWN(MIN(F5-(H5/319500),I5/G5),0)</f>
        <v>138</v>
      </c>
    </row>
    <row r="6" spans="1:11" x14ac:dyDescent="0.2">
      <c r="A6" s="7">
        <v>221901</v>
      </c>
      <c r="B6" s="8" t="s">
        <v>528</v>
      </c>
      <c r="C6" s="12">
        <v>72960982</v>
      </c>
      <c r="D6" s="14">
        <v>45888862</v>
      </c>
      <c r="E6" s="14">
        <f>C6+D6</f>
        <v>118849844</v>
      </c>
      <c r="F6" s="10">
        <v>20445.351999999999</v>
      </c>
      <c r="G6" s="14">
        <f>E6/F6</f>
        <v>5813.049538105287</v>
      </c>
      <c r="H6" s="14">
        <v>4232453346</v>
      </c>
      <c r="I6" s="14">
        <v>65829682</v>
      </c>
      <c r="J6" s="9">
        <f t="shared" ref="J6:J69" si="0">ROUNDDOWN(MIN(F6-(H6/319500),I6/G6),0)</f>
        <v>7198</v>
      </c>
    </row>
    <row r="7" spans="1:11" x14ac:dyDescent="0.2">
      <c r="A7" s="7">
        <v>14901</v>
      </c>
      <c r="B7" s="8" t="s">
        <v>27</v>
      </c>
      <c r="C7" s="12">
        <v>6539793</v>
      </c>
      <c r="D7" s="14">
        <v>3454305</v>
      </c>
      <c r="E7" s="14">
        <f t="shared" ref="E7:E70" si="1">C7+D7</f>
        <v>9994098</v>
      </c>
      <c r="F7" s="10">
        <v>1724.626</v>
      </c>
      <c r="G7" s="14">
        <f>E7/F7</f>
        <v>5794.9364094012271</v>
      </c>
      <c r="H7" s="14">
        <v>312766646</v>
      </c>
      <c r="I7" s="14">
        <v>5909970</v>
      </c>
      <c r="J7" s="9">
        <f t="shared" si="0"/>
        <v>745</v>
      </c>
    </row>
    <row r="8" spans="1:11" x14ac:dyDescent="0.2">
      <c r="A8" s="7">
        <v>178901</v>
      </c>
      <c r="B8" s="8" t="s">
        <v>443</v>
      </c>
      <c r="C8" s="12">
        <v>2021456</v>
      </c>
      <c r="D8" s="14">
        <v>1675005</v>
      </c>
      <c r="E8" s="14">
        <f t="shared" si="1"/>
        <v>3696461</v>
      </c>
      <c r="F8" s="10">
        <v>618.82600000000002</v>
      </c>
      <c r="G8" s="14">
        <f t="shared" ref="G8:G71" si="2">E8/F8</f>
        <v>5973.3446881675945</v>
      </c>
      <c r="H8" s="14">
        <v>151321133</v>
      </c>
      <c r="I8" s="14">
        <v>1850908</v>
      </c>
      <c r="J8" s="9">
        <f t="shared" si="0"/>
        <v>145</v>
      </c>
    </row>
    <row r="9" spans="1:11" x14ac:dyDescent="0.2">
      <c r="A9" s="7">
        <v>250906</v>
      </c>
      <c r="B9" s="8" t="s">
        <v>601</v>
      </c>
      <c r="C9" s="12">
        <v>4326382</v>
      </c>
      <c r="D9" s="14">
        <v>3001709</v>
      </c>
      <c r="E9" s="14">
        <f t="shared" si="1"/>
        <v>7328091</v>
      </c>
      <c r="F9" s="10">
        <v>1192.7159999999999</v>
      </c>
      <c r="G9" s="14">
        <f t="shared" si="2"/>
        <v>6144.0368033966179</v>
      </c>
      <c r="H9" s="14">
        <v>256849321</v>
      </c>
      <c r="I9" s="14">
        <v>3942010</v>
      </c>
      <c r="J9" s="9">
        <f t="shared" si="0"/>
        <v>388</v>
      </c>
    </row>
    <row r="10" spans="1:11" x14ac:dyDescent="0.2">
      <c r="A10" s="7">
        <v>101902</v>
      </c>
      <c r="B10" s="8" t="s">
        <v>244</v>
      </c>
      <c r="C10" s="12">
        <v>341769758</v>
      </c>
      <c r="D10" s="14">
        <v>224928805</v>
      </c>
      <c r="E10" s="14">
        <f t="shared" si="1"/>
        <v>566698563</v>
      </c>
      <c r="F10" s="10">
        <v>91284.736999999994</v>
      </c>
      <c r="G10" s="14">
        <f t="shared" si="2"/>
        <v>6208.031940761357</v>
      </c>
      <c r="H10" s="14">
        <v>18585811281</v>
      </c>
      <c r="I10" s="14">
        <v>312319779</v>
      </c>
      <c r="J10" s="9">
        <f t="shared" si="0"/>
        <v>33113</v>
      </c>
    </row>
    <row r="11" spans="1:11" x14ac:dyDescent="0.2">
      <c r="A11" s="7">
        <v>125901</v>
      </c>
      <c r="B11" s="8" t="s">
        <v>326</v>
      </c>
      <c r="C11" s="12">
        <v>18638268</v>
      </c>
      <c r="D11" s="14">
        <v>16522709</v>
      </c>
      <c r="E11" s="14">
        <f t="shared" si="1"/>
        <v>35160977</v>
      </c>
      <c r="F11" s="10">
        <v>6475.6629999999996</v>
      </c>
      <c r="G11" s="14">
        <f t="shared" si="2"/>
        <v>5429.7107493086041</v>
      </c>
      <c r="H11" s="14">
        <v>1785988455</v>
      </c>
      <c r="I11" s="14">
        <v>16454342</v>
      </c>
      <c r="J11" s="9">
        <f t="shared" si="0"/>
        <v>885</v>
      </c>
    </row>
    <row r="12" spans="1:11" x14ac:dyDescent="0.2">
      <c r="A12" s="7">
        <v>101903</v>
      </c>
      <c r="B12" s="8" t="s">
        <v>245</v>
      </c>
      <c r="C12" s="12">
        <v>220512109</v>
      </c>
      <c r="D12" s="14">
        <v>161813663</v>
      </c>
      <c r="E12" s="14">
        <f t="shared" si="1"/>
        <v>382325772</v>
      </c>
      <c r="F12" s="10">
        <v>60373.777999999998</v>
      </c>
      <c r="G12" s="14">
        <f t="shared" si="2"/>
        <v>6332.6461365396081</v>
      </c>
      <c r="H12" s="14">
        <v>13734225001</v>
      </c>
      <c r="I12" s="14">
        <v>200179693</v>
      </c>
      <c r="J12" s="9">
        <f t="shared" si="0"/>
        <v>17387</v>
      </c>
    </row>
    <row r="13" spans="1:11" x14ac:dyDescent="0.2">
      <c r="A13" s="7">
        <v>22901</v>
      </c>
      <c r="B13" s="8" t="s">
        <v>69</v>
      </c>
      <c r="C13" s="12">
        <v>4256751</v>
      </c>
      <c r="D13" s="14">
        <v>5601991</v>
      </c>
      <c r="E13" s="14">
        <f t="shared" si="1"/>
        <v>9858742</v>
      </c>
      <c r="F13" s="10">
        <v>1603.04</v>
      </c>
      <c r="G13" s="14">
        <f t="shared" si="2"/>
        <v>6150.0286954785906</v>
      </c>
      <c r="H13" s="14">
        <v>486382577</v>
      </c>
      <c r="I13" s="14">
        <v>3794459</v>
      </c>
      <c r="J13" s="9">
        <f t="shared" si="0"/>
        <v>80</v>
      </c>
    </row>
    <row r="14" spans="1:11" x14ac:dyDescent="0.2">
      <c r="A14" s="7">
        <v>37901</v>
      </c>
      <c r="B14" s="8" t="s">
        <v>102</v>
      </c>
      <c r="C14" s="12">
        <v>4291665</v>
      </c>
      <c r="D14" s="14">
        <v>1317424</v>
      </c>
      <c r="E14" s="14">
        <f t="shared" si="1"/>
        <v>5609089</v>
      </c>
      <c r="F14" s="10">
        <v>981.19100000000003</v>
      </c>
      <c r="G14" s="14">
        <f t="shared" si="2"/>
        <v>5716.6127695830883</v>
      </c>
      <c r="H14" s="14">
        <v>125087494</v>
      </c>
      <c r="I14" s="14">
        <v>4005716</v>
      </c>
      <c r="J14" s="9">
        <f t="shared" si="0"/>
        <v>589</v>
      </c>
    </row>
    <row r="15" spans="1:11" x14ac:dyDescent="0.2">
      <c r="A15" s="7">
        <v>20901</v>
      </c>
      <c r="B15" s="8" t="s">
        <v>62</v>
      </c>
      <c r="C15" s="12">
        <v>113472011</v>
      </c>
      <c r="D15" s="14">
        <v>59033640</v>
      </c>
      <c r="E15" s="14">
        <f t="shared" si="1"/>
        <v>172505651</v>
      </c>
      <c r="F15" s="10">
        <v>28048.027999999998</v>
      </c>
      <c r="G15" s="14">
        <f t="shared" si="2"/>
        <v>6150.3664713968483</v>
      </c>
      <c r="H15" s="14">
        <v>5100366861</v>
      </c>
      <c r="I15" s="14">
        <v>103736194</v>
      </c>
      <c r="J15" s="9">
        <f t="shared" si="0"/>
        <v>12084</v>
      </c>
    </row>
    <row r="16" spans="1:11" x14ac:dyDescent="0.2">
      <c r="A16" s="7">
        <v>188901</v>
      </c>
      <c r="B16" s="8" t="s">
        <v>468</v>
      </c>
      <c r="C16" s="12">
        <v>157019636</v>
      </c>
      <c r="D16" s="14">
        <v>92981031</v>
      </c>
      <c r="E16" s="14">
        <f t="shared" si="1"/>
        <v>250000667</v>
      </c>
      <c r="F16" s="10">
        <v>40721.701000000001</v>
      </c>
      <c r="G16" s="14">
        <f t="shared" si="2"/>
        <v>6139.2491192840889</v>
      </c>
      <c r="H16" s="14">
        <v>7970029548</v>
      </c>
      <c r="I16" s="14">
        <v>143076279</v>
      </c>
      <c r="J16" s="9">
        <f t="shared" si="0"/>
        <v>15776</v>
      </c>
    </row>
    <row r="17" spans="1:10" x14ac:dyDescent="0.2">
      <c r="A17" s="7">
        <v>140901</v>
      </c>
      <c r="B17" s="8" t="s">
        <v>358</v>
      </c>
      <c r="C17" s="12">
        <v>1117804</v>
      </c>
      <c r="D17" s="14">
        <v>551401</v>
      </c>
      <c r="E17" s="14">
        <f t="shared" si="1"/>
        <v>1669205</v>
      </c>
      <c r="F17" s="10">
        <v>266.69900000000001</v>
      </c>
      <c r="G17" s="14">
        <f t="shared" si="2"/>
        <v>6258.7598753651118</v>
      </c>
      <c r="H17" s="14">
        <v>44866906</v>
      </c>
      <c r="I17" s="14">
        <v>1053006</v>
      </c>
      <c r="J17" s="9">
        <f t="shared" si="0"/>
        <v>126</v>
      </c>
    </row>
    <row r="18" spans="1:10" x14ac:dyDescent="0.2">
      <c r="A18" s="7">
        <v>20902</v>
      </c>
      <c r="B18" s="8" t="s">
        <v>63</v>
      </c>
      <c r="C18" s="12">
        <v>24837505</v>
      </c>
      <c r="D18" s="14">
        <v>27247270</v>
      </c>
      <c r="E18" s="14">
        <f t="shared" si="1"/>
        <v>52084775</v>
      </c>
      <c r="F18" s="10">
        <v>8420.7829999999994</v>
      </c>
      <c r="G18" s="14">
        <f t="shared" si="2"/>
        <v>6185.2650757061429</v>
      </c>
      <c r="H18" s="14">
        <v>2400853670</v>
      </c>
      <c r="I18" s="14">
        <v>21849289</v>
      </c>
      <c r="J18" s="9">
        <f t="shared" si="0"/>
        <v>906</v>
      </c>
    </row>
    <row r="19" spans="1:10" x14ac:dyDescent="0.2">
      <c r="A19" s="7">
        <v>43902</v>
      </c>
      <c r="B19" s="8" t="s">
        <v>115</v>
      </c>
      <c r="C19" s="12">
        <v>16644630</v>
      </c>
      <c r="D19" s="14">
        <v>8723299</v>
      </c>
      <c r="E19" s="14">
        <f t="shared" si="1"/>
        <v>25367929</v>
      </c>
      <c r="F19" s="10">
        <v>4013.0650000000001</v>
      </c>
      <c r="G19" s="14">
        <f t="shared" si="2"/>
        <v>6321.3351889391279</v>
      </c>
      <c r="H19" s="14">
        <v>719873078</v>
      </c>
      <c r="I19" s="14">
        <v>15360192</v>
      </c>
      <c r="J19" s="9">
        <f t="shared" si="0"/>
        <v>1759</v>
      </c>
    </row>
    <row r="20" spans="1:10" x14ac:dyDescent="0.2">
      <c r="A20" s="7">
        <v>127901</v>
      </c>
      <c r="B20" s="8" t="s">
        <v>336</v>
      </c>
      <c r="C20" s="12">
        <v>4997659</v>
      </c>
      <c r="D20" s="14">
        <v>1551254</v>
      </c>
      <c r="E20" s="14">
        <f t="shared" si="1"/>
        <v>6548913</v>
      </c>
      <c r="F20" s="10">
        <v>1072.0129999999999</v>
      </c>
      <c r="G20" s="14">
        <f t="shared" si="2"/>
        <v>6108.9865514690591</v>
      </c>
      <c r="H20" s="14">
        <v>134722551</v>
      </c>
      <c r="I20" s="14">
        <v>4697465</v>
      </c>
      <c r="J20" s="9">
        <f t="shared" si="0"/>
        <v>650</v>
      </c>
    </row>
    <row r="21" spans="1:10" x14ac:dyDescent="0.2">
      <c r="A21" s="7">
        <v>71906</v>
      </c>
      <c r="B21" s="8" t="s">
        <v>182</v>
      </c>
      <c r="C21" s="12">
        <v>5169484</v>
      </c>
      <c r="D21" s="14">
        <v>1857467</v>
      </c>
      <c r="E21" s="14">
        <f t="shared" si="1"/>
        <v>7026951</v>
      </c>
      <c r="F21" s="10">
        <v>1225.7260000000001</v>
      </c>
      <c r="G21" s="14">
        <f t="shared" si="2"/>
        <v>5732.8889164462526</v>
      </c>
      <c r="H21" s="14">
        <v>178335822</v>
      </c>
      <c r="I21" s="14">
        <v>4814150</v>
      </c>
      <c r="J21" s="9">
        <f t="shared" si="0"/>
        <v>667</v>
      </c>
    </row>
    <row r="22" spans="1:10" x14ac:dyDescent="0.2">
      <c r="A22" s="7">
        <v>110901</v>
      </c>
      <c r="B22" s="8" t="s">
        <v>290</v>
      </c>
      <c r="C22" s="12">
        <v>1303216</v>
      </c>
      <c r="D22" s="14">
        <v>993105</v>
      </c>
      <c r="E22" s="14">
        <f t="shared" si="1"/>
        <v>2296321</v>
      </c>
      <c r="F22" s="10">
        <v>412.79</v>
      </c>
      <c r="G22" s="14">
        <f t="shared" si="2"/>
        <v>5562.9278810048691</v>
      </c>
      <c r="H22" s="14">
        <v>101944447</v>
      </c>
      <c r="I22" s="14">
        <v>1199365</v>
      </c>
      <c r="J22" s="9">
        <f t="shared" si="0"/>
        <v>93</v>
      </c>
    </row>
    <row r="23" spans="1:10" x14ac:dyDescent="0.2">
      <c r="A23" s="7">
        <v>228905</v>
      </c>
      <c r="B23" s="8" t="s">
        <v>548</v>
      </c>
      <c r="C23" s="12">
        <v>1579860</v>
      </c>
      <c r="D23" s="14">
        <v>902530</v>
      </c>
      <c r="E23" s="14">
        <f t="shared" si="1"/>
        <v>2482390</v>
      </c>
      <c r="F23" s="10">
        <v>315.91000000000003</v>
      </c>
      <c r="G23" s="14">
        <f t="shared" si="2"/>
        <v>7857.9025671868567</v>
      </c>
      <c r="H23" s="14">
        <v>38130261</v>
      </c>
      <c r="I23" s="14">
        <v>1498247</v>
      </c>
      <c r="J23" s="9">
        <f t="shared" si="0"/>
        <v>190</v>
      </c>
    </row>
    <row r="24" spans="1:10" x14ac:dyDescent="0.2">
      <c r="A24" s="7">
        <v>109912</v>
      </c>
      <c r="B24" s="8" t="s">
        <v>287</v>
      </c>
      <c r="C24" s="12">
        <v>1784308</v>
      </c>
      <c r="D24" s="14">
        <v>811048</v>
      </c>
      <c r="E24" s="14">
        <f t="shared" si="1"/>
        <v>2595356</v>
      </c>
      <c r="F24" s="10">
        <v>424.33</v>
      </c>
      <c r="G24" s="14">
        <f t="shared" si="2"/>
        <v>6116.3622652181084</v>
      </c>
      <c r="H24" s="14">
        <v>72635821</v>
      </c>
      <c r="I24" s="14">
        <v>1664790</v>
      </c>
      <c r="J24" s="9">
        <f t="shared" si="0"/>
        <v>196</v>
      </c>
    </row>
    <row r="25" spans="1:10" x14ac:dyDescent="0.2">
      <c r="A25" s="7">
        <v>205901</v>
      </c>
      <c r="B25" s="8" t="s">
        <v>491</v>
      </c>
      <c r="C25" s="12">
        <v>7105138</v>
      </c>
      <c r="D25" s="14">
        <v>7862206</v>
      </c>
      <c r="E25" s="14">
        <f t="shared" si="1"/>
        <v>14967344</v>
      </c>
      <c r="F25" s="10">
        <v>2552.3069999999998</v>
      </c>
      <c r="G25" s="14">
        <f t="shared" si="2"/>
        <v>5864.2412531094424</v>
      </c>
      <c r="H25" s="14">
        <v>716909094</v>
      </c>
      <c r="I25" s="14">
        <v>6329079</v>
      </c>
      <c r="J25" s="9">
        <f t="shared" si="0"/>
        <v>308</v>
      </c>
    </row>
    <row r="26" spans="1:10" x14ac:dyDescent="0.2">
      <c r="A26" s="7">
        <v>220901</v>
      </c>
      <c r="B26" s="8" t="s">
        <v>516</v>
      </c>
      <c r="C26" s="12">
        <v>228364538</v>
      </c>
      <c r="D26" s="14">
        <v>240069349</v>
      </c>
      <c r="E26" s="14">
        <f t="shared" si="1"/>
        <v>468433887</v>
      </c>
      <c r="F26" s="10">
        <v>77614.02</v>
      </c>
      <c r="G26" s="14">
        <f t="shared" si="2"/>
        <v>6035.428740838317</v>
      </c>
      <c r="H26" s="14">
        <v>21401126368</v>
      </c>
      <c r="I26" s="14">
        <v>201202062</v>
      </c>
      <c r="J26" s="9">
        <f t="shared" si="0"/>
        <v>10630</v>
      </c>
    </row>
    <row r="27" spans="1:10" x14ac:dyDescent="0.2">
      <c r="A27" s="7">
        <v>212901</v>
      </c>
      <c r="B27" s="8" t="s">
        <v>505</v>
      </c>
      <c r="C27" s="12">
        <v>3363543</v>
      </c>
      <c r="D27" s="14">
        <v>3643113</v>
      </c>
      <c r="E27" s="14">
        <f t="shared" si="1"/>
        <v>7006656</v>
      </c>
      <c r="F27" s="10">
        <v>1187.6690000000001</v>
      </c>
      <c r="G27" s="14">
        <f t="shared" si="2"/>
        <v>5899.5023024091724</v>
      </c>
      <c r="H27" s="14">
        <v>336921477</v>
      </c>
      <c r="I27" s="14">
        <v>2991390</v>
      </c>
      <c r="J27" s="9">
        <f t="shared" si="0"/>
        <v>133</v>
      </c>
    </row>
    <row r="28" spans="1:10" x14ac:dyDescent="0.2">
      <c r="A28" s="7">
        <v>107901</v>
      </c>
      <c r="B28" s="8" t="s">
        <v>259</v>
      </c>
      <c r="C28" s="12">
        <v>11406351</v>
      </c>
      <c r="D28" s="14">
        <v>13759378</v>
      </c>
      <c r="E28" s="14">
        <f t="shared" si="1"/>
        <v>25165729</v>
      </c>
      <c r="F28" s="10">
        <v>4269.57</v>
      </c>
      <c r="G28" s="14">
        <f t="shared" si="2"/>
        <v>5894.20691076619</v>
      </c>
      <c r="H28" s="14">
        <v>1257698006</v>
      </c>
      <c r="I28" s="14">
        <v>10006061</v>
      </c>
      <c r="J28" s="9">
        <f t="shared" si="0"/>
        <v>333</v>
      </c>
    </row>
    <row r="29" spans="1:10" x14ac:dyDescent="0.2">
      <c r="A29" s="7">
        <v>34901</v>
      </c>
      <c r="B29" s="8" t="s">
        <v>91</v>
      </c>
      <c r="C29" s="12">
        <v>8619873</v>
      </c>
      <c r="D29" s="14">
        <v>6490508</v>
      </c>
      <c r="E29" s="14">
        <f t="shared" si="1"/>
        <v>15110381</v>
      </c>
      <c r="F29" s="10">
        <v>2386.404</v>
      </c>
      <c r="G29" s="14">
        <f t="shared" si="2"/>
        <v>6331.8620820280221</v>
      </c>
      <c r="H29" s="14">
        <v>536976958</v>
      </c>
      <c r="I29" s="14">
        <v>7838517</v>
      </c>
      <c r="J29" s="9">
        <f t="shared" si="0"/>
        <v>705</v>
      </c>
    </row>
    <row r="30" spans="1:10" x14ac:dyDescent="0.2">
      <c r="A30" s="7">
        <v>61907</v>
      </c>
      <c r="B30" s="8" t="s">
        <v>155</v>
      </c>
      <c r="C30" s="12">
        <v>8524056</v>
      </c>
      <c r="D30" s="14">
        <v>7938994</v>
      </c>
      <c r="E30" s="14">
        <f t="shared" si="1"/>
        <v>16463050</v>
      </c>
      <c r="F30" s="10">
        <v>2796.701</v>
      </c>
      <c r="G30" s="14">
        <f t="shared" si="2"/>
        <v>5886.5963862422186</v>
      </c>
      <c r="H30" s="14">
        <v>717051044</v>
      </c>
      <c r="I30" s="14">
        <v>7522064</v>
      </c>
      <c r="J30" s="9">
        <f t="shared" si="0"/>
        <v>552</v>
      </c>
    </row>
    <row r="31" spans="1:10" x14ac:dyDescent="0.2">
      <c r="A31" s="7">
        <v>70901</v>
      </c>
      <c r="B31" s="8" t="s">
        <v>168</v>
      </c>
      <c r="C31" s="12">
        <v>3252259</v>
      </c>
      <c r="D31" s="14">
        <v>461168</v>
      </c>
      <c r="E31" s="14">
        <f t="shared" si="1"/>
        <v>3713427</v>
      </c>
      <c r="F31" s="10">
        <v>587.12400000000002</v>
      </c>
      <c r="G31" s="14">
        <f t="shared" si="2"/>
        <v>6324.7746642957873</v>
      </c>
      <c r="H31" s="14">
        <v>36000390</v>
      </c>
      <c r="I31" s="14">
        <v>3099220</v>
      </c>
      <c r="J31" s="9">
        <f t="shared" si="0"/>
        <v>474</v>
      </c>
    </row>
    <row r="32" spans="1:10" x14ac:dyDescent="0.2">
      <c r="A32" s="7">
        <v>194902</v>
      </c>
      <c r="B32" s="8" t="s">
        <v>472</v>
      </c>
      <c r="C32" s="12">
        <v>2826673</v>
      </c>
      <c r="D32" s="14">
        <v>513665</v>
      </c>
      <c r="E32" s="14">
        <f t="shared" si="1"/>
        <v>3340338</v>
      </c>
      <c r="F32" s="10">
        <v>579.625</v>
      </c>
      <c r="G32" s="14">
        <f t="shared" si="2"/>
        <v>5762.929480267414</v>
      </c>
      <c r="H32" s="14">
        <v>46587293</v>
      </c>
      <c r="I32" s="14">
        <v>2665202</v>
      </c>
      <c r="J32" s="9">
        <f t="shared" si="0"/>
        <v>433</v>
      </c>
    </row>
    <row r="33" spans="1:10" x14ac:dyDescent="0.2">
      <c r="A33" s="7">
        <v>34902</v>
      </c>
      <c r="B33" s="8" t="s">
        <v>92</v>
      </c>
      <c r="C33" s="12">
        <v>1028698</v>
      </c>
      <c r="D33" s="14">
        <v>719435</v>
      </c>
      <c r="E33" s="14">
        <f t="shared" si="1"/>
        <v>1748133</v>
      </c>
      <c r="F33" s="10">
        <v>276.94299999999998</v>
      </c>
      <c r="G33" s="14">
        <f t="shared" si="2"/>
        <v>6312.248368797912</v>
      </c>
      <c r="H33" s="14">
        <v>57590803</v>
      </c>
      <c r="I33" s="14">
        <v>960980</v>
      </c>
      <c r="J33" s="9">
        <f t="shared" si="0"/>
        <v>96</v>
      </c>
    </row>
    <row r="34" spans="1:10" x14ac:dyDescent="0.2">
      <c r="A34" s="7">
        <v>161918</v>
      </c>
      <c r="B34" s="8" t="s">
        <v>399</v>
      </c>
      <c r="C34" s="12">
        <v>6771507</v>
      </c>
      <c r="D34" s="14">
        <v>1475902</v>
      </c>
      <c r="E34" s="14">
        <f t="shared" si="1"/>
        <v>8247409</v>
      </c>
      <c r="F34" s="10">
        <v>1308.8689999999999</v>
      </c>
      <c r="G34" s="14">
        <f t="shared" si="2"/>
        <v>6301.1722334320702</v>
      </c>
      <c r="H34" s="14">
        <v>114060214</v>
      </c>
      <c r="I34" s="14">
        <v>6418265</v>
      </c>
      <c r="J34" s="9">
        <f t="shared" si="0"/>
        <v>951</v>
      </c>
    </row>
    <row r="35" spans="1:10" x14ac:dyDescent="0.2">
      <c r="A35" s="7">
        <v>220915</v>
      </c>
      <c r="B35" s="8" t="s">
        <v>524</v>
      </c>
      <c r="C35" s="12">
        <v>18968296</v>
      </c>
      <c r="D35" s="14">
        <v>28317398</v>
      </c>
      <c r="E35" s="14">
        <f t="shared" si="1"/>
        <v>47285694</v>
      </c>
      <c r="F35" s="10">
        <v>7442.973</v>
      </c>
      <c r="G35" s="14">
        <f t="shared" si="2"/>
        <v>6353.065367830839</v>
      </c>
      <c r="H35" s="14">
        <v>2337435380</v>
      </c>
      <c r="I35" s="14">
        <v>16213801</v>
      </c>
      <c r="J35" s="9">
        <f t="shared" si="0"/>
        <v>127</v>
      </c>
    </row>
    <row r="36" spans="1:10" x14ac:dyDescent="0.2">
      <c r="A36" s="7">
        <v>30903</v>
      </c>
      <c r="B36" s="8" t="s">
        <v>81</v>
      </c>
      <c r="C36" s="12">
        <v>1639617</v>
      </c>
      <c r="D36" s="14">
        <v>1975777</v>
      </c>
      <c r="E36" s="14">
        <f t="shared" si="1"/>
        <v>3615394</v>
      </c>
      <c r="F36" s="10">
        <v>579.21199999999999</v>
      </c>
      <c r="G36" s="14">
        <f t="shared" si="2"/>
        <v>6241.9183304213311</v>
      </c>
      <c r="H36" s="14">
        <v>163423616</v>
      </c>
      <c r="I36" s="14">
        <v>1497175</v>
      </c>
      <c r="J36" s="9">
        <f t="shared" si="0"/>
        <v>67</v>
      </c>
    </row>
    <row r="37" spans="1:10" x14ac:dyDescent="0.2">
      <c r="A37" s="7">
        <v>200901</v>
      </c>
      <c r="B37" s="8" t="s">
        <v>480</v>
      </c>
      <c r="C37" s="12">
        <v>5767515</v>
      </c>
      <c r="D37" s="14">
        <v>3219286</v>
      </c>
      <c r="E37" s="14">
        <f t="shared" si="1"/>
        <v>8986801</v>
      </c>
      <c r="F37" s="10">
        <v>1469.3810000000001</v>
      </c>
      <c r="G37" s="14">
        <f t="shared" si="2"/>
        <v>6116.0454640423413</v>
      </c>
      <c r="H37" s="14">
        <v>279591289</v>
      </c>
      <c r="I37" s="14">
        <v>5347862</v>
      </c>
      <c r="J37" s="9">
        <f t="shared" si="0"/>
        <v>594</v>
      </c>
    </row>
    <row r="38" spans="1:10" x14ac:dyDescent="0.2">
      <c r="A38" s="7">
        <v>195902</v>
      </c>
      <c r="B38" s="8" t="s">
        <v>476</v>
      </c>
      <c r="C38" s="12">
        <v>1422458</v>
      </c>
      <c r="D38" s="14">
        <v>456650</v>
      </c>
      <c r="E38" s="14">
        <f t="shared" si="1"/>
        <v>1879108</v>
      </c>
      <c r="F38" s="10">
        <v>322.04199999999997</v>
      </c>
      <c r="G38" s="14">
        <f t="shared" si="2"/>
        <v>5834.9780463417819</v>
      </c>
      <c r="H38" s="14">
        <v>47257634</v>
      </c>
      <c r="I38" s="14">
        <v>1354152</v>
      </c>
      <c r="J38" s="9">
        <f t="shared" si="0"/>
        <v>174</v>
      </c>
    </row>
    <row r="39" spans="1:10" x14ac:dyDescent="0.2">
      <c r="A39" s="7">
        <v>25901</v>
      </c>
      <c r="B39" s="8" t="s">
        <v>72</v>
      </c>
      <c r="C39" s="12">
        <v>4977986</v>
      </c>
      <c r="D39" s="14">
        <v>3315549</v>
      </c>
      <c r="E39" s="14">
        <f t="shared" si="1"/>
        <v>8293535</v>
      </c>
      <c r="F39" s="10">
        <v>1440.5429999999999</v>
      </c>
      <c r="G39" s="14">
        <f t="shared" si="2"/>
        <v>5757.2283506983131</v>
      </c>
      <c r="H39" s="14">
        <v>310189396</v>
      </c>
      <c r="I39" s="14">
        <v>4520908</v>
      </c>
      <c r="J39" s="9">
        <f t="shared" si="0"/>
        <v>469</v>
      </c>
    </row>
    <row r="40" spans="1:10" x14ac:dyDescent="0.2">
      <c r="A40" s="7">
        <v>178913</v>
      </c>
      <c r="B40" s="8" t="s">
        <v>450</v>
      </c>
      <c r="C40" s="12">
        <v>4520865</v>
      </c>
      <c r="D40" s="14">
        <v>3101399</v>
      </c>
      <c r="E40" s="14">
        <f t="shared" si="1"/>
        <v>7622264</v>
      </c>
      <c r="F40" s="10">
        <v>1352.8</v>
      </c>
      <c r="G40" s="14">
        <f t="shared" si="2"/>
        <v>5634.4352454169129</v>
      </c>
      <c r="H40" s="14">
        <v>326269403</v>
      </c>
      <c r="I40" s="14">
        <v>4108715</v>
      </c>
      <c r="J40" s="9">
        <f t="shared" si="0"/>
        <v>331</v>
      </c>
    </row>
    <row r="41" spans="1:10" x14ac:dyDescent="0.2">
      <c r="A41" s="7">
        <v>14902</v>
      </c>
      <c r="B41" s="8" t="s">
        <v>28</v>
      </c>
      <c r="C41" s="12">
        <v>2617193</v>
      </c>
      <c r="D41" s="14">
        <v>1081604</v>
      </c>
      <c r="E41" s="14">
        <f t="shared" si="1"/>
        <v>3698797</v>
      </c>
      <c r="F41" s="10">
        <v>646.52700000000004</v>
      </c>
      <c r="G41" s="14">
        <f t="shared" si="2"/>
        <v>5721.0247986549666</v>
      </c>
      <c r="H41" s="14">
        <v>102741194</v>
      </c>
      <c r="I41" s="14">
        <v>2454781</v>
      </c>
      <c r="J41" s="9">
        <f t="shared" si="0"/>
        <v>324</v>
      </c>
    </row>
    <row r="42" spans="1:10" x14ac:dyDescent="0.2">
      <c r="A42" s="7">
        <v>11901</v>
      </c>
      <c r="B42" s="8" t="s">
        <v>20</v>
      </c>
      <c r="C42" s="12">
        <v>41223552</v>
      </c>
      <c r="D42" s="14">
        <v>36188004</v>
      </c>
      <c r="E42" s="14">
        <f t="shared" si="1"/>
        <v>77411556</v>
      </c>
      <c r="F42" s="10">
        <v>12610.326999999999</v>
      </c>
      <c r="G42" s="14">
        <f t="shared" si="2"/>
        <v>6138.7429525023426</v>
      </c>
      <c r="H42" s="14">
        <v>3117751822</v>
      </c>
      <c r="I42" s="14">
        <v>36763424</v>
      </c>
      <c r="J42" s="9">
        <f t="shared" si="0"/>
        <v>2852</v>
      </c>
    </row>
    <row r="43" spans="1:10" x14ac:dyDescent="0.2">
      <c r="A43" s="7">
        <v>158901</v>
      </c>
      <c r="B43" s="8" t="s">
        <v>386</v>
      </c>
      <c r="C43" s="12">
        <v>16435405</v>
      </c>
      <c r="D43" s="14">
        <v>14042305</v>
      </c>
      <c r="E43" s="14">
        <f t="shared" si="1"/>
        <v>30477710</v>
      </c>
      <c r="F43" s="10">
        <v>4736.6310000000003</v>
      </c>
      <c r="G43" s="14">
        <f t="shared" si="2"/>
        <v>6434.4699851012247</v>
      </c>
      <c r="H43" s="14">
        <v>1134294633</v>
      </c>
      <c r="I43" s="14">
        <v>14848533</v>
      </c>
      <c r="J43" s="9">
        <f t="shared" si="0"/>
        <v>1186</v>
      </c>
    </row>
    <row r="44" spans="1:10" x14ac:dyDescent="0.2">
      <c r="A44" s="7">
        <v>13901</v>
      </c>
      <c r="B44" s="8" t="s">
        <v>25</v>
      </c>
      <c r="C44" s="12">
        <v>15487402</v>
      </c>
      <c r="D44" s="14">
        <v>8348088</v>
      </c>
      <c r="E44" s="14">
        <f t="shared" si="1"/>
        <v>23835490</v>
      </c>
      <c r="F44" s="10">
        <v>4131.3580000000002</v>
      </c>
      <c r="G44" s="14">
        <f t="shared" si="2"/>
        <v>5769.4080251578289</v>
      </c>
      <c r="H44" s="14">
        <v>779833047</v>
      </c>
      <c r="I44" s="14">
        <v>14061627</v>
      </c>
      <c r="J44" s="9">
        <f t="shared" si="0"/>
        <v>1690</v>
      </c>
    </row>
    <row r="45" spans="1:10" x14ac:dyDescent="0.2">
      <c r="A45" s="7">
        <v>39904</v>
      </c>
      <c r="B45" s="8" t="s">
        <v>110</v>
      </c>
      <c r="C45" s="12">
        <v>609037</v>
      </c>
      <c r="D45" s="14">
        <v>843069</v>
      </c>
      <c r="E45" s="14">
        <f t="shared" si="1"/>
        <v>1452106</v>
      </c>
      <c r="F45" s="10">
        <v>237.69300000000001</v>
      </c>
      <c r="G45" s="14">
        <f t="shared" si="2"/>
        <v>6109.1660250827745</v>
      </c>
      <c r="H45" s="14">
        <v>72964322</v>
      </c>
      <c r="I45" s="14">
        <v>542522</v>
      </c>
      <c r="J45" s="9">
        <f t="shared" si="0"/>
        <v>9</v>
      </c>
    </row>
    <row r="46" spans="1:10" x14ac:dyDescent="0.2">
      <c r="A46" s="7">
        <v>91901</v>
      </c>
      <c r="B46" s="8" t="s">
        <v>213</v>
      </c>
      <c r="C46" s="12">
        <v>4627549</v>
      </c>
      <c r="D46" s="14">
        <v>2481620</v>
      </c>
      <c r="E46" s="14">
        <f t="shared" si="1"/>
        <v>7109169</v>
      </c>
      <c r="F46" s="10">
        <v>1105.479</v>
      </c>
      <c r="G46" s="14">
        <f t="shared" si="2"/>
        <v>6430.8494326893588</v>
      </c>
      <c r="H46" s="14">
        <v>194869124</v>
      </c>
      <c r="I46" s="14">
        <v>4284378</v>
      </c>
      <c r="J46" s="9">
        <f t="shared" si="0"/>
        <v>495</v>
      </c>
    </row>
    <row r="47" spans="1:10" x14ac:dyDescent="0.2">
      <c r="A47" s="7">
        <v>14903</v>
      </c>
      <c r="B47" s="8" t="s">
        <v>29</v>
      </c>
      <c r="C47" s="12">
        <v>55780252</v>
      </c>
      <c r="D47" s="14">
        <v>30545505</v>
      </c>
      <c r="E47" s="14">
        <f t="shared" si="1"/>
        <v>86325757</v>
      </c>
      <c r="F47" s="10">
        <v>13504.462</v>
      </c>
      <c r="G47" s="14">
        <f t="shared" si="2"/>
        <v>6392.3877160008306</v>
      </c>
      <c r="H47" s="14">
        <v>2462026695</v>
      </c>
      <c r="I47" s="14">
        <v>50961466</v>
      </c>
      <c r="J47" s="9">
        <f t="shared" si="0"/>
        <v>5798</v>
      </c>
    </row>
    <row r="48" spans="1:10" x14ac:dyDescent="0.2">
      <c r="A48" s="7">
        <v>125902</v>
      </c>
      <c r="B48" s="8" t="s">
        <v>327</v>
      </c>
      <c r="C48" s="12">
        <v>4992015</v>
      </c>
      <c r="D48" s="14">
        <v>859701</v>
      </c>
      <c r="E48" s="14">
        <f t="shared" si="1"/>
        <v>5851716</v>
      </c>
      <c r="F48" s="10">
        <v>941.86</v>
      </c>
      <c r="G48" s="14">
        <f t="shared" si="2"/>
        <v>6212.9361051536325</v>
      </c>
      <c r="H48" s="14">
        <v>78599196</v>
      </c>
      <c r="I48" s="14">
        <v>4734460</v>
      </c>
      <c r="J48" s="9">
        <f t="shared" si="0"/>
        <v>695</v>
      </c>
    </row>
    <row r="49" spans="1:10" x14ac:dyDescent="0.2">
      <c r="A49" s="7">
        <v>138904</v>
      </c>
      <c r="B49" s="8" t="s">
        <v>354</v>
      </c>
      <c r="C49" s="12">
        <v>1062916</v>
      </c>
      <c r="D49" s="14">
        <v>596090</v>
      </c>
      <c r="E49" s="14">
        <f t="shared" si="1"/>
        <v>1659006</v>
      </c>
      <c r="F49" s="10">
        <v>264.72800000000001</v>
      </c>
      <c r="G49" s="14">
        <f t="shared" si="2"/>
        <v>6266.8323713396394</v>
      </c>
      <c r="H49" s="14">
        <v>54961619</v>
      </c>
      <c r="I49" s="14">
        <v>1024283</v>
      </c>
      <c r="J49" s="9">
        <f t="shared" si="0"/>
        <v>92</v>
      </c>
    </row>
    <row r="50" spans="1:10" x14ac:dyDescent="0.2">
      <c r="A50" s="7">
        <v>230901</v>
      </c>
      <c r="B50" s="8" t="s">
        <v>553</v>
      </c>
      <c r="C50" s="12">
        <v>3841419</v>
      </c>
      <c r="D50" s="14">
        <v>2402464</v>
      </c>
      <c r="E50" s="14">
        <f t="shared" si="1"/>
        <v>6243883</v>
      </c>
      <c r="F50" s="10">
        <v>1072.7819999999999</v>
      </c>
      <c r="G50" s="14">
        <f t="shared" si="2"/>
        <v>5820.2719657861526</v>
      </c>
      <c r="H50" s="14">
        <v>218015378</v>
      </c>
      <c r="I50" s="14">
        <v>3539717</v>
      </c>
      <c r="J50" s="9">
        <f t="shared" si="0"/>
        <v>390</v>
      </c>
    </row>
    <row r="51" spans="1:10" x14ac:dyDescent="0.2">
      <c r="A51" s="7">
        <v>220902</v>
      </c>
      <c r="B51" s="8" t="s">
        <v>517</v>
      </c>
      <c r="C51" s="12">
        <v>98411405</v>
      </c>
      <c r="D51" s="14">
        <v>82020698</v>
      </c>
      <c r="E51" s="14">
        <f t="shared" si="1"/>
        <v>180432103</v>
      </c>
      <c r="F51" s="10">
        <v>30471.044000000002</v>
      </c>
      <c r="G51" s="14">
        <f t="shared" si="2"/>
        <v>5921.4283238867692</v>
      </c>
      <c r="H51" s="14">
        <v>7646392865</v>
      </c>
      <c r="I51" s="14">
        <v>87741560</v>
      </c>
      <c r="J51" s="9">
        <f t="shared" si="0"/>
        <v>6538</v>
      </c>
    </row>
    <row r="52" spans="1:10" x14ac:dyDescent="0.2">
      <c r="A52" s="7">
        <v>178902</v>
      </c>
      <c r="B52" s="8" t="s">
        <v>444</v>
      </c>
      <c r="C52" s="12">
        <v>5386858</v>
      </c>
      <c r="D52" s="14">
        <v>5417982</v>
      </c>
      <c r="E52" s="14">
        <f t="shared" si="1"/>
        <v>10804840</v>
      </c>
      <c r="F52" s="10">
        <v>1864.5440000000001</v>
      </c>
      <c r="G52" s="14">
        <f t="shared" si="2"/>
        <v>5794.896768325124</v>
      </c>
      <c r="H52" s="14">
        <v>510723034</v>
      </c>
      <c r="I52" s="14">
        <v>4776065</v>
      </c>
      <c r="J52" s="9">
        <f t="shared" si="0"/>
        <v>266</v>
      </c>
    </row>
    <row r="53" spans="1:10" x14ac:dyDescent="0.2">
      <c r="A53" s="7">
        <v>116915</v>
      </c>
      <c r="B53" s="8" t="s">
        <v>315</v>
      </c>
      <c r="C53" s="12">
        <v>3980648</v>
      </c>
      <c r="D53" s="14">
        <v>1430722</v>
      </c>
      <c r="E53" s="14">
        <f t="shared" si="1"/>
        <v>5411370</v>
      </c>
      <c r="F53" s="10">
        <v>925.904</v>
      </c>
      <c r="G53" s="14">
        <f t="shared" si="2"/>
        <v>5844.4179958181412</v>
      </c>
      <c r="H53" s="14">
        <v>126870469</v>
      </c>
      <c r="I53" s="14">
        <v>3711428</v>
      </c>
      <c r="J53" s="9">
        <f t="shared" si="0"/>
        <v>528</v>
      </c>
    </row>
    <row r="54" spans="1:10" x14ac:dyDescent="0.2">
      <c r="A54" s="7">
        <v>25904</v>
      </c>
      <c r="B54" s="8" t="s">
        <v>74</v>
      </c>
      <c r="C54" s="12">
        <v>1601590</v>
      </c>
      <c r="D54" s="14">
        <v>484462</v>
      </c>
      <c r="E54" s="14">
        <f t="shared" si="1"/>
        <v>2086052</v>
      </c>
      <c r="F54" s="10">
        <v>366.59399999999999</v>
      </c>
      <c r="G54" s="14">
        <f t="shared" si="2"/>
        <v>5690.3604532534628</v>
      </c>
      <c r="H54" s="14">
        <v>46075896</v>
      </c>
      <c r="I54" s="14">
        <v>1513742</v>
      </c>
      <c r="J54" s="9">
        <f t="shared" si="0"/>
        <v>222</v>
      </c>
    </row>
    <row r="55" spans="1:10" x14ac:dyDescent="0.2">
      <c r="A55" s="7">
        <v>34909</v>
      </c>
      <c r="B55" s="8" t="s">
        <v>97</v>
      </c>
      <c r="C55" s="12">
        <v>2100089</v>
      </c>
      <c r="D55" s="14">
        <v>456574</v>
      </c>
      <c r="E55" s="14">
        <f t="shared" si="1"/>
        <v>2556663</v>
      </c>
      <c r="F55" s="10">
        <v>416.471</v>
      </c>
      <c r="G55" s="14">
        <f t="shared" si="2"/>
        <v>6138.8740152375558</v>
      </c>
      <c r="H55" s="14">
        <v>38461127</v>
      </c>
      <c r="I55" s="14">
        <v>1982396</v>
      </c>
      <c r="J55" s="9">
        <f t="shared" si="0"/>
        <v>296</v>
      </c>
    </row>
    <row r="56" spans="1:10" x14ac:dyDescent="0.2">
      <c r="A56" s="7">
        <v>175902</v>
      </c>
      <c r="B56" s="8" t="s">
        <v>434</v>
      </c>
      <c r="C56" s="12">
        <v>5537505</v>
      </c>
      <c r="D56" s="14">
        <v>1730117</v>
      </c>
      <c r="E56" s="14">
        <f t="shared" si="1"/>
        <v>7267622</v>
      </c>
      <c r="F56" s="10">
        <v>1259.4059999999999</v>
      </c>
      <c r="G56" s="14">
        <f t="shared" si="2"/>
        <v>5770.6744290562383</v>
      </c>
      <c r="H56" s="14">
        <v>157430246</v>
      </c>
      <c r="I56" s="14">
        <v>5152542</v>
      </c>
      <c r="J56" s="9">
        <f t="shared" si="0"/>
        <v>766</v>
      </c>
    </row>
    <row r="57" spans="1:10" x14ac:dyDescent="0.2">
      <c r="A57" s="7">
        <v>235901</v>
      </c>
      <c r="B57" s="8" t="s">
        <v>569</v>
      </c>
      <c r="C57" s="12">
        <v>5899414</v>
      </c>
      <c r="D57" s="14">
        <v>1720116</v>
      </c>
      <c r="E57" s="14">
        <f t="shared" si="1"/>
        <v>7619530</v>
      </c>
      <c r="F57" s="10">
        <v>1371.056</v>
      </c>
      <c r="G57" s="14">
        <f t="shared" si="2"/>
        <v>5557.4170566337189</v>
      </c>
      <c r="H57" s="14">
        <v>180100092</v>
      </c>
      <c r="I57" s="14">
        <v>5515034</v>
      </c>
      <c r="J57" s="9">
        <f t="shared" si="0"/>
        <v>807</v>
      </c>
    </row>
    <row r="58" spans="1:10" x14ac:dyDescent="0.2">
      <c r="A58" s="7">
        <v>43917</v>
      </c>
      <c r="B58" s="8" t="s">
        <v>121</v>
      </c>
      <c r="C58" s="12">
        <v>5147789</v>
      </c>
      <c r="D58" s="14">
        <v>1685953</v>
      </c>
      <c r="E58" s="14">
        <f t="shared" si="1"/>
        <v>6833742</v>
      </c>
      <c r="F58" s="10">
        <v>1100.1510000000001</v>
      </c>
      <c r="G58" s="14">
        <f t="shared" si="2"/>
        <v>6211.640038503805</v>
      </c>
      <c r="H58" s="14">
        <v>142233216</v>
      </c>
      <c r="I58" s="14">
        <v>4835788</v>
      </c>
      <c r="J58" s="9">
        <f t="shared" si="0"/>
        <v>654</v>
      </c>
    </row>
    <row r="59" spans="1:10" x14ac:dyDescent="0.2">
      <c r="A59" s="7">
        <v>109913</v>
      </c>
      <c r="B59" s="8" t="s">
        <v>288</v>
      </c>
      <c r="C59" s="12">
        <v>2448876</v>
      </c>
      <c r="D59" s="14">
        <v>1445158</v>
      </c>
      <c r="E59" s="14">
        <f t="shared" si="1"/>
        <v>3894034</v>
      </c>
      <c r="F59" s="10">
        <v>613.03899999999999</v>
      </c>
      <c r="G59" s="14">
        <f t="shared" si="2"/>
        <v>6352.0167558670819</v>
      </c>
      <c r="H59" s="14">
        <v>117826421</v>
      </c>
      <c r="I59" s="14">
        <v>2288940</v>
      </c>
      <c r="J59" s="9">
        <f t="shared" si="0"/>
        <v>244</v>
      </c>
    </row>
    <row r="60" spans="1:10" x14ac:dyDescent="0.2">
      <c r="A60" s="7">
        <v>116916</v>
      </c>
      <c r="B60" s="8" t="s">
        <v>316</v>
      </c>
      <c r="C60" s="12">
        <v>4896178</v>
      </c>
      <c r="D60" s="14">
        <v>184494</v>
      </c>
      <c r="E60" s="14">
        <f t="shared" si="1"/>
        <v>5080672</v>
      </c>
      <c r="F60" s="10">
        <v>817.73800000000006</v>
      </c>
      <c r="G60" s="14">
        <f t="shared" si="2"/>
        <v>6213.0804732077995</v>
      </c>
      <c r="H60" s="14">
        <v>14706684</v>
      </c>
      <c r="I60" s="14">
        <v>4666829</v>
      </c>
      <c r="J60" s="9">
        <f t="shared" si="0"/>
        <v>751</v>
      </c>
    </row>
    <row r="61" spans="1:10" x14ac:dyDescent="0.2">
      <c r="A61" s="7">
        <v>241901</v>
      </c>
      <c r="B61" s="8" t="s">
        <v>577</v>
      </c>
      <c r="C61" s="12">
        <v>6686401</v>
      </c>
      <c r="D61" s="14">
        <v>3004540</v>
      </c>
      <c r="E61" s="14">
        <f t="shared" si="1"/>
        <v>9690941</v>
      </c>
      <c r="F61" s="10">
        <v>1659.9939999999999</v>
      </c>
      <c r="G61" s="14">
        <f t="shared" si="2"/>
        <v>5837.9373660386727</v>
      </c>
      <c r="H61" s="14">
        <v>277855279</v>
      </c>
      <c r="I61" s="14">
        <v>6179530</v>
      </c>
      <c r="J61" s="9">
        <f t="shared" si="0"/>
        <v>790</v>
      </c>
    </row>
    <row r="62" spans="1:10" x14ac:dyDescent="0.2">
      <c r="A62" s="7">
        <v>74903</v>
      </c>
      <c r="B62" s="8" t="s">
        <v>193</v>
      </c>
      <c r="C62" s="12">
        <v>9730321</v>
      </c>
      <c r="D62" s="14">
        <v>6603983</v>
      </c>
      <c r="E62" s="14">
        <f t="shared" si="1"/>
        <v>16334304</v>
      </c>
      <c r="F62" s="10">
        <v>2726.5129999999999</v>
      </c>
      <c r="G62" s="14">
        <f t="shared" si="2"/>
        <v>5990.9136688510198</v>
      </c>
      <c r="H62" s="14">
        <v>565140894</v>
      </c>
      <c r="I62" s="14">
        <v>8919946</v>
      </c>
      <c r="J62" s="9">
        <f t="shared" si="0"/>
        <v>957</v>
      </c>
    </row>
    <row r="63" spans="1:10" x14ac:dyDescent="0.2">
      <c r="A63" s="7">
        <v>117901</v>
      </c>
      <c r="B63" s="8" t="s">
        <v>317</v>
      </c>
      <c r="C63" s="12">
        <v>12227944</v>
      </c>
      <c r="D63" s="14">
        <v>7396546</v>
      </c>
      <c r="E63" s="14">
        <f t="shared" si="1"/>
        <v>19624490</v>
      </c>
      <c r="F63" s="10">
        <v>3480.8150000000001</v>
      </c>
      <c r="G63" s="14">
        <f t="shared" si="2"/>
        <v>5637.9008938998477</v>
      </c>
      <c r="H63" s="14">
        <v>728108718</v>
      </c>
      <c r="I63" s="14">
        <v>11063584</v>
      </c>
      <c r="J63" s="9">
        <f t="shared" si="0"/>
        <v>1201</v>
      </c>
    </row>
    <row r="64" spans="1:10" x14ac:dyDescent="0.2">
      <c r="A64" s="7">
        <v>161923</v>
      </c>
      <c r="B64" s="8" t="s">
        <v>404</v>
      </c>
      <c r="C64" s="12">
        <v>4329180</v>
      </c>
      <c r="D64" s="14">
        <v>1853658</v>
      </c>
      <c r="E64" s="14">
        <f t="shared" si="1"/>
        <v>6182838</v>
      </c>
      <c r="F64" s="10">
        <v>974.16300000000001</v>
      </c>
      <c r="G64" s="14">
        <f t="shared" si="2"/>
        <v>6346.8208092485547</v>
      </c>
      <c r="H64" s="14">
        <v>143949332</v>
      </c>
      <c r="I64" s="14">
        <v>4032661</v>
      </c>
      <c r="J64" s="9">
        <f t="shared" si="0"/>
        <v>523</v>
      </c>
    </row>
    <row r="65" spans="1:10" x14ac:dyDescent="0.2">
      <c r="A65" s="7">
        <v>185901</v>
      </c>
      <c r="B65" s="8" t="s">
        <v>462</v>
      </c>
      <c r="C65" s="12">
        <v>2795705</v>
      </c>
      <c r="D65" s="14">
        <v>1472426</v>
      </c>
      <c r="E65" s="14">
        <f t="shared" si="1"/>
        <v>4268131</v>
      </c>
      <c r="F65" s="10">
        <v>737.83</v>
      </c>
      <c r="G65" s="14">
        <f t="shared" si="2"/>
        <v>5784.707859534039</v>
      </c>
      <c r="H65" s="14">
        <v>133955430</v>
      </c>
      <c r="I65" s="14">
        <v>2593009</v>
      </c>
      <c r="J65" s="9">
        <f t="shared" si="0"/>
        <v>318</v>
      </c>
    </row>
    <row r="66" spans="1:10" x14ac:dyDescent="0.2">
      <c r="A66" s="7">
        <v>160901</v>
      </c>
      <c r="B66" s="8" t="s">
        <v>388</v>
      </c>
      <c r="C66" s="12">
        <v>5148989</v>
      </c>
      <c r="D66" s="14">
        <v>4924574</v>
      </c>
      <c r="E66" s="14">
        <f t="shared" si="1"/>
        <v>10073563</v>
      </c>
      <c r="F66" s="10">
        <v>1802.3009999999999</v>
      </c>
      <c r="G66" s="14">
        <f t="shared" si="2"/>
        <v>5589.2789273267899</v>
      </c>
      <c r="H66" s="14">
        <v>476639651</v>
      </c>
      <c r="I66" s="14">
        <v>4602617</v>
      </c>
      <c r="J66" s="9">
        <f t="shared" si="0"/>
        <v>310</v>
      </c>
    </row>
    <row r="67" spans="1:10" x14ac:dyDescent="0.2">
      <c r="A67" s="7">
        <v>8903</v>
      </c>
      <c r="B67" s="8" t="s">
        <v>18</v>
      </c>
      <c r="C67" s="12">
        <v>4689421</v>
      </c>
      <c r="D67" s="14">
        <v>3079648</v>
      </c>
      <c r="E67" s="14">
        <f t="shared" si="1"/>
        <v>7769069</v>
      </c>
      <c r="F67" s="10">
        <v>1377.7629999999999</v>
      </c>
      <c r="G67" s="14">
        <f t="shared" si="2"/>
        <v>5638.9008849852989</v>
      </c>
      <c r="H67" s="14">
        <v>313876651</v>
      </c>
      <c r="I67" s="14">
        <v>4326599</v>
      </c>
      <c r="J67" s="9">
        <f t="shared" si="0"/>
        <v>395</v>
      </c>
    </row>
    <row r="68" spans="1:10" x14ac:dyDescent="0.2">
      <c r="A68" s="7">
        <v>181901</v>
      </c>
      <c r="B68" s="8" t="s">
        <v>452</v>
      </c>
      <c r="C68" s="12">
        <v>10380490</v>
      </c>
      <c r="D68" s="14">
        <v>10030807</v>
      </c>
      <c r="E68" s="14">
        <f t="shared" si="1"/>
        <v>20411297</v>
      </c>
      <c r="F68" s="10">
        <v>3564.3710000000001</v>
      </c>
      <c r="G68" s="14">
        <f t="shared" si="2"/>
        <v>5726.4793704134609</v>
      </c>
      <c r="H68" s="14">
        <v>963395319</v>
      </c>
      <c r="I68" s="14">
        <v>9117418</v>
      </c>
      <c r="J68" s="9">
        <f t="shared" si="0"/>
        <v>549</v>
      </c>
    </row>
    <row r="69" spans="1:10" x14ac:dyDescent="0.2">
      <c r="A69" s="7">
        <v>203902</v>
      </c>
      <c r="B69" s="8" t="s">
        <v>489</v>
      </c>
      <c r="C69" s="12">
        <v>2015056</v>
      </c>
      <c r="D69" s="14">
        <v>1798303</v>
      </c>
      <c r="E69" s="14">
        <f t="shared" si="1"/>
        <v>3813359</v>
      </c>
      <c r="F69" s="10">
        <v>673.21600000000001</v>
      </c>
      <c r="G69" s="14">
        <f t="shared" si="2"/>
        <v>5664.3915177298222</v>
      </c>
      <c r="H69" s="14">
        <v>186989121</v>
      </c>
      <c r="I69" s="14">
        <v>1834963</v>
      </c>
      <c r="J69" s="9">
        <f t="shared" si="0"/>
        <v>87</v>
      </c>
    </row>
    <row r="70" spans="1:10" x14ac:dyDescent="0.2">
      <c r="A70" s="7">
        <v>41901</v>
      </c>
      <c r="B70" s="8" t="s">
        <v>112</v>
      </c>
      <c r="C70" s="12">
        <v>1206973</v>
      </c>
      <c r="D70" s="14">
        <v>1410091</v>
      </c>
      <c r="E70" s="14">
        <f t="shared" si="1"/>
        <v>2617064</v>
      </c>
      <c r="F70" s="10">
        <v>421.18799999999999</v>
      </c>
      <c r="G70" s="14">
        <f t="shared" si="2"/>
        <v>6213.5293503138746</v>
      </c>
      <c r="H70" s="14">
        <v>118213281</v>
      </c>
      <c r="I70" s="14">
        <v>1093157</v>
      </c>
      <c r="J70" s="9">
        <f t="shared" ref="J70:J133" si="3">ROUNDDOWN(MIN(F70-(H70/319500),I70/G70),0)</f>
        <v>51</v>
      </c>
    </row>
    <row r="71" spans="1:10" x14ac:dyDescent="0.2">
      <c r="A71" s="7">
        <v>24901</v>
      </c>
      <c r="B71" s="8" t="s">
        <v>71</v>
      </c>
      <c r="C71" s="12">
        <v>5267774</v>
      </c>
      <c r="D71" s="14">
        <v>6640601</v>
      </c>
      <c r="E71" s="14">
        <f t="shared" ref="E71:E134" si="4">C71+D71</f>
        <v>11908375</v>
      </c>
      <c r="F71" s="10">
        <v>2176.0700000000002</v>
      </c>
      <c r="G71" s="14">
        <f t="shared" si="2"/>
        <v>5472.4227621354084</v>
      </c>
      <c r="H71" s="14">
        <v>689033504</v>
      </c>
      <c r="I71" s="14">
        <v>4596191</v>
      </c>
      <c r="J71" s="9">
        <f t="shared" si="3"/>
        <v>19</v>
      </c>
    </row>
    <row r="72" spans="1:10" x14ac:dyDescent="0.2">
      <c r="A72" s="7">
        <v>107902</v>
      </c>
      <c r="B72" s="8" t="s">
        <v>260</v>
      </c>
      <c r="C72" s="12">
        <v>13854060</v>
      </c>
      <c r="D72" s="14">
        <v>7517544</v>
      </c>
      <c r="E72" s="14">
        <f t="shared" si="4"/>
        <v>21371604</v>
      </c>
      <c r="F72" s="10">
        <v>3475.174</v>
      </c>
      <c r="G72" s="14">
        <f t="shared" ref="G72:G135" si="5">E72/F72</f>
        <v>6149.7939383754601</v>
      </c>
      <c r="H72" s="14">
        <v>654645894</v>
      </c>
      <c r="I72" s="14">
        <v>12640998</v>
      </c>
      <c r="J72" s="9">
        <f t="shared" si="3"/>
        <v>1426</v>
      </c>
    </row>
    <row r="73" spans="1:10" x14ac:dyDescent="0.2">
      <c r="A73" s="7">
        <v>31901</v>
      </c>
      <c r="B73" s="8" t="s">
        <v>82</v>
      </c>
      <c r="C73" s="12">
        <v>346150607</v>
      </c>
      <c r="D73" s="14">
        <v>59219325</v>
      </c>
      <c r="E73" s="14">
        <f t="shared" si="4"/>
        <v>405369932</v>
      </c>
      <c r="F73" s="10">
        <v>65960.28</v>
      </c>
      <c r="G73" s="14">
        <f t="shared" si="5"/>
        <v>6145.6672409516759</v>
      </c>
      <c r="H73" s="14">
        <v>5396798829</v>
      </c>
      <c r="I73" s="14">
        <v>325544894</v>
      </c>
      <c r="J73" s="9">
        <f t="shared" si="3"/>
        <v>49068</v>
      </c>
    </row>
    <row r="74" spans="1:10" x14ac:dyDescent="0.2">
      <c r="A74" s="7">
        <v>25902</v>
      </c>
      <c r="B74" s="8" t="s">
        <v>73</v>
      </c>
      <c r="C74" s="12">
        <v>11805196</v>
      </c>
      <c r="D74" s="14">
        <v>13730111</v>
      </c>
      <c r="E74" s="14">
        <f t="shared" si="4"/>
        <v>25535307</v>
      </c>
      <c r="F74" s="10">
        <v>4412.67</v>
      </c>
      <c r="G74" s="14">
        <f t="shared" si="5"/>
        <v>5786.8154654664859</v>
      </c>
      <c r="H74" s="14">
        <v>1280233159</v>
      </c>
      <c r="I74" s="14">
        <v>10255664</v>
      </c>
      <c r="J74" s="9">
        <f t="shared" si="3"/>
        <v>405</v>
      </c>
    </row>
    <row r="75" spans="1:10" x14ac:dyDescent="0.2">
      <c r="A75" s="7">
        <v>161919</v>
      </c>
      <c r="B75" s="8" t="s">
        <v>400</v>
      </c>
      <c r="C75" s="12">
        <v>4817630</v>
      </c>
      <c r="D75" s="14">
        <v>2017420</v>
      </c>
      <c r="E75" s="14">
        <f t="shared" si="4"/>
        <v>6835050</v>
      </c>
      <c r="F75" s="10">
        <v>1076.4359999999999</v>
      </c>
      <c r="G75" s="14">
        <f t="shared" si="5"/>
        <v>6349.704023276814</v>
      </c>
      <c r="H75" s="14">
        <v>159935672</v>
      </c>
      <c r="I75" s="14">
        <v>4475795</v>
      </c>
      <c r="J75" s="9">
        <f t="shared" si="3"/>
        <v>575</v>
      </c>
    </row>
    <row r="76" spans="1:10" x14ac:dyDescent="0.2">
      <c r="A76" s="7">
        <v>166907</v>
      </c>
      <c r="B76" s="8" t="s">
        <v>416</v>
      </c>
      <c r="C76" s="12">
        <v>1246482</v>
      </c>
      <c r="D76" s="14">
        <v>297304</v>
      </c>
      <c r="E76" s="14">
        <f t="shared" si="4"/>
        <v>1543786</v>
      </c>
      <c r="F76" s="10">
        <v>273.65600000000001</v>
      </c>
      <c r="G76" s="14">
        <f t="shared" si="5"/>
        <v>5641.338030227731</v>
      </c>
      <c r="H76" s="14">
        <v>29528060</v>
      </c>
      <c r="I76" s="14">
        <v>1180970</v>
      </c>
      <c r="J76" s="9">
        <f t="shared" si="3"/>
        <v>181</v>
      </c>
    </row>
    <row r="77" spans="1:10" x14ac:dyDescent="0.2">
      <c r="A77" s="7">
        <v>212902</v>
      </c>
      <c r="B77" s="8" t="s">
        <v>506</v>
      </c>
      <c r="C77" s="12">
        <v>9373913</v>
      </c>
      <c r="D77" s="14">
        <v>10681708</v>
      </c>
      <c r="E77" s="14">
        <f t="shared" si="4"/>
        <v>20055621</v>
      </c>
      <c r="F77" s="10">
        <v>3152.12</v>
      </c>
      <c r="G77" s="14">
        <f t="shared" si="5"/>
        <v>6362.5816910523718</v>
      </c>
      <c r="H77" s="14">
        <v>860543593</v>
      </c>
      <c r="I77" s="14">
        <v>8269503</v>
      </c>
      <c r="J77" s="9">
        <f t="shared" si="3"/>
        <v>458</v>
      </c>
    </row>
    <row r="78" spans="1:10" x14ac:dyDescent="0.2">
      <c r="A78" s="7">
        <v>121903</v>
      </c>
      <c r="B78" s="8" t="s">
        <v>321</v>
      </c>
      <c r="C78" s="12">
        <v>7785153</v>
      </c>
      <c r="D78" s="14">
        <v>3181119</v>
      </c>
      <c r="E78" s="14">
        <f t="shared" si="4"/>
        <v>10966272</v>
      </c>
      <c r="F78" s="10">
        <v>1937.3879999999999</v>
      </c>
      <c r="G78" s="14">
        <f t="shared" si="5"/>
        <v>5660.3385589257286</v>
      </c>
      <c r="H78" s="14">
        <v>314534485</v>
      </c>
      <c r="I78" s="14">
        <v>7146083</v>
      </c>
      <c r="J78" s="9">
        <f t="shared" si="3"/>
        <v>952</v>
      </c>
    </row>
    <row r="79" spans="1:10" x14ac:dyDescent="0.2">
      <c r="A79" s="7">
        <v>243901</v>
      </c>
      <c r="B79" s="8" t="s">
        <v>581</v>
      </c>
      <c r="C79" s="12">
        <v>16412096</v>
      </c>
      <c r="D79" s="14">
        <v>10247122</v>
      </c>
      <c r="E79" s="14">
        <f t="shared" si="4"/>
        <v>26659218</v>
      </c>
      <c r="F79" s="10">
        <v>4138.46</v>
      </c>
      <c r="G79" s="14">
        <f t="shared" si="5"/>
        <v>6441.8208705653797</v>
      </c>
      <c r="H79" s="14">
        <v>798122824</v>
      </c>
      <c r="I79" s="14">
        <v>15002492</v>
      </c>
      <c r="J79" s="9">
        <f t="shared" si="3"/>
        <v>1640</v>
      </c>
    </row>
    <row r="80" spans="1:10" x14ac:dyDescent="0.2">
      <c r="A80" s="7">
        <v>126902</v>
      </c>
      <c r="B80" s="8" t="s">
        <v>330</v>
      </c>
      <c r="C80" s="12">
        <v>38834263</v>
      </c>
      <c r="D80" s="14">
        <v>41292137</v>
      </c>
      <c r="E80" s="14">
        <f t="shared" si="4"/>
        <v>80126400</v>
      </c>
      <c r="F80" s="10">
        <v>13253.999</v>
      </c>
      <c r="G80" s="14">
        <f t="shared" si="5"/>
        <v>6045.4508861815966</v>
      </c>
      <c r="H80" s="14">
        <v>3619998246</v>
      </c>
      <c r="I80" s="14">
        <v>33767377</v>
      </c>
      <c r="J80" s="9">
        <f t="shared" si="3"/>
        <v>1923</v>
      </c>
    </row>
    <row r="81" spans="1:10" x14ac:dyDescent="0.2">
      <c r="A81" s="7">
        <v>109902</v>
      </c>
      <c r="B81" s="8" t="s">
        <v>280</v>
      </c>
      <c r="C81" s="12">
        <v>1748445</v>
      </c>
      <c r="D81" s="14">
        <v>885225</v>
      </c>
      <c r="E81" s="14">
        <f t="shared" si="4"/>
        <v>2633670</v>
      </c>
      <c r="F81" s="10">
        <v>410.161</v>
      </c>
      <c r="G81" s="14">
        <f t="shared" si="5"/>
        <v>6421.0639236787501</v>
      </c>
      <c r="H81" s="14">
        <v>69115877</v>
      </c>
      <c r="I81" s="14">
        <v>1649543</v>
      </c>
      <c r="J81" s="9">
        <f t="shared" si="3"/>
        <v>193</v>
      </c>
    </row>
    <row r="82" spans="1:10" x14ac:dyDescent="0.2">
      <c r="A82" s="7">
        <v>116901</v>
      </c>
      <c r="B82" s="8" t="s">
        <v>307</v>
      </c>
      <c r="C82" s="12">
        <v>8169011</v>
      </c>
      <c r="D82" s="14">
        <v>4059408</v>
      </c>
      <c r="E82" s="14">
        <f t="shared" si="4"/>
        <v>12228419</v>
      </c>
      <c r="F82" s="10">
        <v>2084.5129999999999</v>
      </c>
      <c r="G82" s="14">
        <f t="shared" si="5"/>
        <v>5866.3193753169207</v>
      </c>
      <c r="H82" s="14">
        <v>366143649</v>
      </c>
      <c r="I82" s="14">
        <v>7419803</v>
      </c>
      <c r="J82" s="9">
        <f t="shared" si="3"/>
        <v>938</v>
      </c>
    </row>
    <row r="83" spans="1:10" x14ac:dyDescent="0.2">
      <c r="A83" s="7">
        <v>178903</v>
      </c>
      <c r="B83" s="8" t="s">
        <v>445</v>
      </c>
      <c r="C83" s="12">
        <v>14713458</v>
      </c>
      <c r="D83" s="14">
        <v>17625880</v>
      </c>
      <c r="E83" s="14">
        <f t="shared" si="4"/>
        <v>32339338</v>
      </c>
      <c r="F83" s="10">
        <v>5083.1980000000003</v>
      </c>
      <c r="G83" s="14">
        <f t="shared" si="5"/>
        <v>6362.0063589889669</v>
      </c>
      <c r="H83" s="14">
        <v>1468935440</v>
      </c>
      <c r="I83" s="14">
        <v>12894885</v>
      </c>
      <c r="J83" s="9">
        <f t="shared" si="3"/>
        <v>485</v>
      </c>
    </row>
    <row r="84" spans="1:10" x14ac:dyDescent="0.2">
      <c r="A84" s="7">
        <v>166901</v>
      </c>
      <c r="B84" s="8" t="s">
        <v>412</v>
      </c>
      <c r="C84" s="12">
        <v>9399647</v>
      </c>
      <c r="D84" s="14">
        <v>3457537</v>
      </c>
      <c r="E84" s="14">
        <f t="shared" si="4"/>
        <v>12857184</v>
      </c>
      <c r="F84" s="10">
        <v>2193.9769999999999</v>
      </c>
      <c r="G84" s="14">
        <f t="shared" si="5"/>
        <v>5860.2182247124747</v>
      </c>
      <c r="H84" s="14">
        <v>311608957</v>
      </c>
      <c r="I84" s="14">
        <v>8673609</v>
      </c>
      <c r="J84" s="9">
        <f t="shared" si="3"/>
        <v>1218</v>
      </c>
    </row>
    <row r="85" spans="1:10" x14ac:dyDescent="0.2">
      <c r="A85" s="7">
        <v>116910</v>
      </c>
      <c r="B85" s="8" t="s">
        <v>314</v>
      </c>
      <c r="C85" s="12">
        <v>2320081</v>
      </c>
      <c r="D85" s="14">
        <v>927943</v>
      </c>
      <c r="E85" s="14">
        <f t="shared" si="4"/>
        <v>3248024</v>
      </c>
      <c r="F85" s="10">
        <v>544.16700000000003</v>
      </c>
      <c r="G85" s="14">
        <f t="shared" si="5"/>
        <v>5968.8000191117799</v>
      </c>
      <c r="H85" s="14">
        <v>77843677</v>
      </c>
      <c r="I85" s="14">
        <v>2167794</v>
      </c>
      <c r="J85" s="9">
        <f t="shared" si="3"/>
        <v>300</v>
      </c>
    </row>
    <row r="86" spans="1:10" x14ac:dyDescent="0.2">
      <c r="A86" s="7">
        <v>234902</v>
      </c>
      <c r="B86" s="8" t="s">
        <v>563</v>
      </c>
      <c r="C86" s="12">
        <v>8715959</v>
      </c>
      <c r="D86" s="14">
        <v>6760973</v>
      </c>
      <c r="E86" s="14">
        <f t="shared" si="4"/>
        <v>15476932</v>
      </c>
      <c r="F86" s="10">
        <v>2656.3960000000002</v>
      </c>
      <c r="G86" s="14">
        <f t="shared" si="5"/>
        <v>5826.2894538314313</v>
      </c>
      <c r="H86" s="14">
        <v>618618439</v>
      </c>
      <c r="I86" s="14">
        <v>7771566</v>
      </c>
      <c r="J86" s="9">
        <f t="shared" si="3"/>
        <v>720</v>
      </c>
    </row>
    <row r="87" spans="1:10" x14ac:dyDescent="0.2">
      <c r="A87" s="7">
        <v>71907</v>
      </c>
      <c r="B87" s="8" t="s">
        <v>183</v>
      </c>
      <c r="C87" s="12">
        <v>29825487</v>
      </c>
      <c r="D87" s="14">
        <v>22108411</v>
      </c>
      <c r="E87" s="14">
        <f t="shared" si="4"/>
        <v>51933898</v>
      </c>
      <c r="F87" s="10">
        <v>7911.1210000000001</v>
      </c>
      <c r="G87" s="14">
        <f t="shared" si="5"/>
        <v>6564.669912140138</v>
      </c>
      <c r="H87" s="14">
        <v>1733675303</v>
      </c>
      <c r="I87" s="14">
        <v>27167152</v>
      </c>
      <c r="J87" s="9">
        <f t="shared" si="3"/>
        <v>2484</v>
      </c>
    </row>
    <row r="88" spans="1:10" x14ac:dyDescent="0.2">
      <c r="A88" s="7">
        <v>201913</v>
      </c>
      <c r="B88" s="8" t="s">
        <v>487</v>
      </c>
      <c r="C88" s="12">
        <v>4709219</v>
      </c>
      <c r="D88" s="14">
        <v>1457890</v>
      </c>
      <c r="E88" s="14">
        <f t="shared" si="4"/>
        <v>6167109</v>
      </c>
      <c r="F88" s="10">
        <v>996.62</v>
      </c>
      <c r="G88" s="14">
        <f t="shared" si="5"/>
        <v>6188.0245228873591</v>
      </c>
      <c r="H88" s="14">
        <v>120885251</v>
      </c>
      <c r="I88" s="14">
        <v>4429278</v>
      </c>
      <c r="J88" s="9">
        <f t="shared" si="3"/>
        <v>618</v>
      </c>
    </row>
    <row r="89" spans="1:10" x14ac:dyDescent="0.2">
      <c r="A89" s="7">
        <v>220917</v>
      </c>
      <c r="B89" s="8" t="s">
        <v>525</v>
      </c>
      <c r="C89" s="12">
        <v>29283918</v>
      </c>
      <c r="D89" s="14">
        <v>6411164</v>
      </c>
      <c r="E89" s="14">
        <f t="shared" si="4"/>
        <v>35695082</v>
      </c>
      <c r="F89" s="10">
        <v>5498.8050000000003</v>
      </c>
      <c r="G89" s="14">
        <f t="shared" si="5"/>
        <v>6491.4253187738059</v>
      </c>
      <c r="H89" s="14">
        <v>468194163</v>
      </c>
      <c r="I89" s="14">
        <v>27568627</v>
      </c>
      <c r="J89" s="9">
        <f t="shared" si="3"/>
        <v>4033</v>
      </c>
    </row>
    <row r="90" spans="1:10" x14ac:dyDescent="0.2">
      <c r="A90" s="7">
        <v>57904</v>
      </c>
      <c r="B90" s="8" t="s">
        <v>140</v>
      </c>
      <c r="C90" s="12">
        <v>29918600</v>
      </c>
      <c r="D90" s="14">
        <v>30293154</v>
      </c>
      <c r="E90" s="14">
        <f t="shared" si="4"/>
        <v>60211754</v>
      </c>
      <c r="F90" s="10">
        <v>10106.607</v>
      </c>
      <c r="G90" s="14">
        <f t="shared" si="5"/>
        <v>5957.6625468864077</v>
      </c>
      <c r="H90" s="14">
        <v>2702988674</v>
      </c>
      <c r="I90" s="14">
        <v>26266429</v>
      </c>
      <c r="J90" s="9">
        <f t="shared" si="3"/>
        <v>1646</v>
      </c>
    </row>
    <row r="91" spans="1:10" x14ac:dyDescent="0.2">
      <c r="A91" s="7">
        <v>116902</v>
      </c>
      <c r="B91" s="8" t="s">
        <v>308</v>
      </c>
      <c r="C91" s="12">
        <v>3758614</v>
      </c>
      <c r="D91" s="14">
        <v>1027384</v>
      </c>
      <c r="E91" s="14">
        <f t="shared" si="4"/>
        <v>4785998</v>
      </c>
      <c r="F91" s="10">
        <v>765.1</v>
      </c>
      <c r="G91" s="14">
        <f t="shared" si="5"/>
        <v>6255.3888380603839</v>
      </c>
      <c r="H91" s="14">
        <v>82883183</v>
      </c>
      <c r="I91" s="14">
        <v>3539574</v>
      </c>
      <c r="J91" s="9">
        <f t="shared" si="3"/>
        <v>505</v>
      </c>
    </row>
    <row r="92" spans="1:10" x14ac:dyDescent="0.2">
      <c r="A92" s="7">
        <v>43903</v>
      </c>
      <c r="B92" s="8" t="s">
        <v>116</v>
      </c>
      <c r="C92" s="12">
        <v>8973898</v>
      </c>
      <c r="D92" s="14">
        <v>9293548</v>
      </c>
      <c r="E92" s="14">
        <f t="shared" si="4"/>
        <v>18267446</v>
      </c>
      <c r="F92" s="10">
        <v>3022.2159999999999</v>
      </c>
      <c r="G92" s="14">
        <f t="shared" si="5"/>
        <v>6044.3879590340339</v>
      </c>
      <c r="H92" s="14">
        <v>843188022</v>
      </c>
      <c r="I92" s="14">
        <v>7902886</v>
      </c>
      <c r="J92" s="9">
        <f t="shared" si="3"/>
        <v>383</v>
      </c>
    </row>
    <row r="93" spans="1:10" x14ac:dyDescent="0.2">
      <c r="A93" s="7">
        <v>210901</v>
      </c>
      <c r="B93" s="8" t="s">
        <v>500</v>
      </c>
      <c r="C93" s="12">
        <v>15432576</v>
      </c>
      <c r="D93" s="14">
        <v>6678722</v>
      </c>
      <c r="E93" s="14">
        <f t="shared" si="4"/>
        <v>22111298</v>
      </c>
      <c r="F93" s="10">
        <v>3720.0479999999998</v>
      </c>
      <c r="G93" s="14">
        <f t="shared" si="5"/>
        <v>5943.8206173683784</v>
      </c>
      <c r="H93" s="14">
        <v>629939301</v>
      </c>
      <c r="I93" s="14">
        <v>14259324</v>
      </c>
      <c r="J93" s="9">
        <f t="shared" si="3"/>
        <v>1748</v>
      </c>
    </row>
    <row r="94" spans="1:10" x14ac:dyDescent="0.2">
      <c r="A94" s="7">
        <v>133901</v>
      </c>
      <c r="B94" s="8" t="s">
        <v>347</v>
      </c>
      <c r="C94" s="12">
        <v>2360005</v>
      </c>
      <c r="D94" s="14">
        <v>2696972</v>
      </c>
      <c r="E94" s="14">
        <f t="shared" si="4"/>
        <v>5056977</v>
      </c>
      <c r="F94" s="10">
        <v>865.40300000000002</v>
      </c>
      <c r="G94" s="14">
        <f t="shared" si="5"/>
        <v>5843.4937248888664</v>
      </c>
      <c r="H94" s="14">
        <v>247060122</v>
      </c>
      <c r="I94" s="14">
        <v>2109925</v>
      </c>
      <c r="J94" s="9">
        <f t="shared" si="3"/>
        <v>92</v>
      </c>
    </row>
    <row r="95" spans="1:10" x14ac:dyDescent="0.2">
      <c r="A95" s="7">
        <v>228904</v>
      </c>
      <c r="B95" s="8" t="s">
        <v>547</v>
      </c>
      <c r="C95" s="12">
        <v>1077758</v>
      </c>
      <c r="D95" s="14">
        <v>352518</v>
      </c>
      <c r="E95" s="14">
        <f t="shared" si="4"/>
        <v>1430276</v>
      </c>
      <c r="F95" s="10">
        <v>228.23699999999999</v>
      </c>
      <c r="G95" s="14">
        <f t="shared" si="5"/>
        <v>6266.6263576895944</v>
      </c>
      <c r="H95" s="14">
        <v>28933483</v>
      </c>
      <c r="I95" s="14">
        <v>1027390</v>
      </c>
      <c r="J95" s="9">
        <f t="shared" si="3"/>
        <v>137</v>
      </c>
    </row>
    <row r="96" spans="1:10" x14ac:dyDescent="0.2">
      <c r="A96" s="7">
        <v>174908</v>
      </c>
      <c r="B96" s="8" t="s">
        <v>430</v>
      </c>
      <c r="C96" s="12">
        <v>7294405</v>
      </c>
      <c r="D96" s="14">
        <v>1118075</v>
      </c>
      <c r="E96" s="14">
        <f t="shared" si="4"/>
        <v>8412480</v>
      </c>
      <c r="F96" s="10">
        <v>1533.52</v>
      </c>
      <c r="G96" s="14">
        <f t="shared" si="5"/>
        <v>5485.7321717356144</v>
      </c>
      <c r="H96" s="14">
        <v>120431969</v>
      </c>
      <c r="I96" s="14">
        <v>6775401</v>
      </c>
      <c r="J96" s="9">
        <f t="shared" si="3"/>
        <v>1156</v>
      </c>
    </row>
    <row r="97" spans="1:10" x14ac:dyDescent="0.2">
      <c r="A97" s="7">
        <v>3907</v>
      </c>
      <c r="B97" s="8" t="s">
        <v>11</v>
      </c>
      <c r="C97" s="12">
        <v>10229883</v>
      </c>
      <c r="D97" s="14">
        <v>3436729</v>
      </c>
      <c r="E97" s="14">
        <f t="shared" si="4"/>
        <v>13666612</v>
      </c>
      <c r="F97" s="10">
        <v>2119.5279999999998</v>
      </c>
      <c r="G97" s="14">
        <f t="shared" si="5"/>
        <v>6447.9506758108419</v>
      </c>
      <c r="H97" s="14">
        <v>256138389</v>
      </c>
      <c r="I97" s="14">
        <v>9528272</v>
      </c>
      <c r="J97" s="9">
        <f t="shared" si="3"/>
        <v>1317</v>
      </c>
    </row>
    <row r="98" spans="1:10" x14ac:dyDescent="0.2">
      <c r="A98" s="7">
        <v>101905</v>
      </c>
      <c r="B98" s="8" t="s">
        <v>246</v>
      </c>
      <c r="C98" s="12">
        <v>39800261</v>
      </c>
      <c r="D98" s="14">
        <v>31540765</v>
      </c>
      <c r="E98" s="14">
        <f t="shared" si="4"/>
        <v>71341026</v>
      </c>
      <c r="F98" s="10">
        <v>11734.723</v>
      </c>
      <c r="G98" s="14">
        <f t="shared" si="5"/>
        <v>6079.4810410096597</v>
      </c>
      <c r="H98" s="14">
        <v>2792422941</v>
      </c>
      <c r="I98" s="14">
        <v>35764162</v>
      </c>
      <c r="J98" s="9">
        <f t="shared" si="3"/>
        <v>2994</v>
      </c>
    </row>
    <row r="99" spans="1:10" x14ac:dyDescent="0.2">
      <c r="A99" s="7">
        <v>212909</v>
      </c>
      <c r="B99" s="8" t="s">
        <v>509</v>
      </c>
      <c r="C99" s="12">
        <v>16172729</v>
      </c>
      <c r="D99" s="14">
        <v>12821088</v>
      </c>
      <c r="E99" s="14">
        <f t="shared" si="4"/>
        <v>28993817</v>
      </c>
      <c r="F99" s="10">
        <v>4804.0050000000001</v>
      </c>
      <c r="G99" s="14">
        <f t="shared" si="5"/>
        <v>6035.3428025158173</v>
      </c>
      <c r="H99" s="14">
        <v>1151101569</v>
      </c>
      <c r="I99" s="14">
        <v>14579488</v>
      </c>
      <c r="J99" s="9">
        <f t="shared" si="3"/>
        <v>1201</v>
      </c>
    </row>
    <row r="100" spans="1:10" x14ac:dyDescent="0.2">
      <c r="A100" s="7">
        <v>225906</v>
      </c>
      <c r="B100" s="8" t="s">
        <v>509</v>
      </c>
      <c r="C100" s="12">
        <v>7369302</v>
      </c>
      <c r="D100" s="14">
        <v>1234343</v>
      </c>
      <c r="E100" s="14">
        <f t="shared" si="4"/>
        <v>8603645</v>
      </c>
      <c r="F100" s="10">
        <v>1503.046</v>
      </c>
      <c r="G100" s="14">
        <f t="shared" si="5"/>
        <v>5724.1395140268496</v>
      </c>
      <c r="H100" s="14">
        <v>107515275</v>
      </c>
      <c r="I100" s="14">
        <v>6920681</v>
      </c>
      <c r="J100" s="9">
        <f t="shared" si="3"/>
        <v>1166</v>
      </c>
    </row>
    <row r="101" spans="1:10" x14ac:dyDescent="0.2">
      <c r="A101" s="7">
        <v>206903</v>
      </c>
      <c r="B101" s="8" t="s">
        <v>499</v>
      </c>
      <c r="C101" s="12">
        <v>1041196</v>
      </c>
      <c r="D101" s="14">
        <v>553940</v>
      </c>
      <c r="E101" s="14">
        <f t="shared" si="4"/>
        <v>1595136</v>
      </c>
      <c r="F101" s="10">
        <v>254.94399999999999</v>
      </c>
      <c r="G101" s="14">
        <f t="shared" si="5"/>
        <v>6256.8093385214015</v>
      </c>
      <c r="H101" s="14">
        <v>45990768</v>
      </c>
      <c r="I101" s="14">
        <v>987983</v>
      </c>
      <c r="J101" s="9">
        <f t="shared" si="3"/>
        <v>110</v>
      </c>
    </row>
    <row r="102" spans="1:10" x14ac:dyDescent="0.2">
      <c r="A102" s="7">
        <v>229906</v>
      </c>
      <c r="B102" s="8" t="s">
        <v>552</v>
      </c>
      <c r="C102" s="12">
        <v>780049</v>
      </c>
      <c r="D102" s="14">
        <v>684861</v>
      </c>
      <c r="E102" s="14">
        <f t="shared" si="4"/>
        <v>1464910</v>
      </c>
      <c r="F102" s="10">
        <v>256.37900000000002</v>
      </c>
      <c r="G102" s="14">
        <f t="shared" si="5"/>
        <v>5713.8455177686155</v>
      </c>
      <c r="H102" s="14">
        <v>66259730</v>
      </c>
      <c r="I102" s="14">
        <v>704904</v>
      </c>
      <c r="J102" s="9">
        <f t="shared" si="3"/>
        <v>48</v>
      </c>
    </row>
    <row r="103" spans="1:10" x14ac:dyDescent="0.2">
      <c r="A103" s="7">
        <v>38901</v>
      </c>
      <c r="B103" s="8" t="s">
        <v>107</v>
      </c>
      <c r="C103" s="12">
        <v>5649097</v>
      </c>
      <c r="D103" s="14">
        <v>3905237</v>
      </c>
      <c r="E103" s="14">
        <f t="shared" si="4"/>
        <v>9554334</v>
      </c>
      <c r="F103" s="10">
        <v>1736.8910000000001</v>
      </c>
      <c r="G103" s="14">
        <f t="shared" si="5"/>
        <v>5500.825325250692</v>
      </c>
      <c r="H103" s="14">
        <v>390712999</v>
      </c>
      <c r="I103" s="14">
        <v>5141162</v>
      </c>
      <c r="J103" s="9">
        <f t="shared" si="3"/>
        <v>514</v>
      </c>
    </row>
    <row r="104" spans="1:10" x14ac:dyDescent="0.2">
      <c r="A104" s="7">
        <v>73901</v>
      </c>
      <c r="B104" s="8" t="s">
        <v>189</v>
      </c>
      <c r="C104" s="12">
        <v>4422683</v>
      </c>
      <c r="D104" s="14">
        <v>605226</v>
      </c>
      <c r="E104" s="14">
        <f t="shared" si="4"/>
        <v>5027909</v>
      </c>
      <c r="F104" s="10">
        <v>893.32600000000002</v>
      </c>
      <c r="G104" s="14">
        <f t="shared" si="5"/>
        <v>5628.3025457671665</v>
      </c>
      <c r="H104" s="14">
        <v>60392727</v>
      </c>
      <c r="I104" s="14">
        <v>4206150</v>
      </c>
      <c r="J104" s="9">
        <f t="shared" si="3"/>
        <v>704</v>
      </c>
    </row>
    <row r="105" spans="1:10" x14ac:dyDescent="0.2">
      <c r="A105" s="7">
        <v>161920</v>
      </c>
      <c r="B105" s="8" t="s">
        <v>401</v>
      </c>
      <c r="C105" s="12">
        <v>11063350</v>
      </c>
      <c r="D105" s="14">
        <v>7264069</v>
      </c>
      <c r="E105" s="14">
        <f t="shared" si="4"/>
        <v>18327419</v>
      </c>
      <c r="F105" s="10">
        <v>3096.76</v>
      </c>
      <c r="G105" s="14">
        <f t="shared" si="5"/>
        <v>5918.2561774241458</v>
      </c>
      <c r="H105" s="14">
        <v>648988118</v>
      </c>
      <c r="I105" s="14">
        <v>9897184</v>
      </c>
      <c r="J105" s="9">
        <f t="shared" si="3"/>
        <v>1065</v>
      </c>
    </row>
    <row r="106" spans="1:10" x14ac:dyDescent="0.2">
      <c r="A106" s="7">
        <v>226901</v>
      </c>
      <c r="B106" s="8" t="s">
        <v>536</v>
      </c>
      <c r="C106" s="12">
        <v>1940052</v>
      </c>
      <c r="D106" s="14">
        <v>2708582</v>
      </c>
      <c r="E106" s="14">
        <f t="shared" si="4"/>
        <v>4648634</v>
      </c>
      <c r="F106" s="10">
        <v>785.00099999999998</v>
      </c>
      <c r="G106" s="14">
        <f t="shared" si="5"/>
        <v>5921.8192078736211</v>
      </c>
      <c r="H106" s="14">
        <v>247056000</v>
      </c>
      <c r="I106" s="14">
        <v>1712752</v>
      </c>
      <c r="J106" s="9">
        <f t="shared" si="3"/>
        <v>11</v>
      </c>
    </row>
    <row r="107" spans="1:10" x14ac:dyDescent="0.2">
      <c r="A107" s="7">
        <v>243906</v>
      </c>
      <c r="B107" s="8" t="s">
        <v>584</v>
      </c>
      <c r="C107" s="12">
        <v>7321984</v>
      </c>
      <c r="D107" s="14">
        <v>2251845</v>
      </c>
      <c r="E107" s="14">
        <f t="shared" si="4"/>
        <v>9573829</v>
      </c>
      <c r="F107" s="10">
        <v>1524.008</v>
      </c>
      <c r="G107" s="14">
        <f t="shared" si="5"/>
        <v>6282.0070498317591</v>
      </c>
      <c r="H107" s="14">
        <v>176922908</v>
      </c>
      <c r="I107" s="14">
        <v>6865852</v>
      </c>
      <c r="J107" s="9">
        <f t="shared" si="3"/>
        <v>970</v>
      </c>
    </row>
    <row r="108" spans="1:10" x14ac:dyDescent="0.2">
      <c r="A108" s="7">
        <v>65901</v>
      </c>
      <c r="B108" s="8" t="s">
        <v>159</v>
      </c>
      <c r="C108" s="12">
        <v>3352603</v>
      </c>
      <c r="D108" s="14">
        <v>1746661</v>
      </c>
      <c r="E108" s="14">
        <f t="shared" si="4"/>
        <v>5099264</v>
      </c>
      <c r="F108" s="10">
        <v>815.50400000000002</v>
      </c>
      <c r="G108" s="14">
        <f t="shared" si="5"/>
        <v>6252.8988208518904</v>
      </c>
      <c r="H108" s="14">
        <v>144286945</v>
      </c>
      <c r="I108" s="14">
        <v>3144593</v>
      </c>
      <c r="J108" s="9">
        <f t="shared" si="3"/>
        <v>363</v>
      </c>
    </row>
    <row r="109" spans="1:10" x14ac:dyDescent="0.2">
      <c r="A109" s="7">
        <v>194904</v>
      </c>
      <c r="B109" s="8" t="s">
        <v>474</v>
      </c>
      <c r="C109" s="12">
        <v>3818229</v>
      </c>
      <c r="D109" s="14">
        <v>2063286</v>
      </c>
      <c r="E109" s="14">
        <f t="shared" si="4"/>
        <v>5881515</v>
      </c>
      <c r="F109" s="10">
        <v>1058.6210000000001</v>
      </c>
      <c r="G109" s="14">
        <f t="shared" si="5"/>
        <v>5555.8268728846297</v>
      </c>
      <c r="H109" s="14">
        <v>210230712</v>
      </c>
      <c r="I109" s="14">
        <v>3592110</v>
      </c>
      <c r="J109" s="9">
        <f t="shared" si="3"/>
        <v>400</v>
      </c>
    </row>
    <row r="110" spans="1:10" x14ac:dyDescent="0.2">
      <c r="A110" s="7">
        <v>6902</v>
      </c>
      <c r="B110" s="8" t="s">
        <v>14</v>
      </c>
      <c r="C110" s="12">
        <v>2301640</v>
      </c>
      <c r="D110" s="14">
        <v>1748713</v>
      </c>
      <c r="E110" s="14">
        <f t="shared" si="4"/>
        <v>4050353</v>
      </c>
      <c r="F110" s="10">
        <v>717.40700000000004</v>
      </c>
      <c r="G110" s="14">
        <f t="shared" si="5"/>
        <v>5645.8230822949872</v>
      </c>
      <c r="H110" s="14">
        <v>170558391</v>
      </c>
      <c r="I110" s="14">
        <v>2139621</v>
      </c>
      <c r="J110" s="9">
        <f t="shared" si="3"/>
        <v>183</v>
      </c>
    </row>
    <row r="111" spans="1:10" x14ac:dyDescent="0.2">
      <c r="A111" s="7">
        <v>146901</v>
      </c>
      <c r="B111" s="8" t="s">
        <v>367</v>
      </c>
      <c r="C111" s="12">
        <v>19747674</v>
      </c>
      <c r="D111" s="14">
        <v>8814953</v>
      </c>
      <c r="E111" s="14">
        <f t="shared" si="4"/>
        <v>28562627</v>
      </c>
      <c r="F111" s="10">
        <v>5037.7060000000001</v>
      </c>
      <c r="G111" s="14">
        <f t="shared" si="5"/>
        <v>5669.7685414750285</v>
      </c>
      <c r="H111" s="14">
        <v>929140990</v>
      </c>
      <c r="I111" s="14">
        <v>18003752</v>
      </c>
      <c r="J111" s="9">
        <f t="shared" si="3"/>
        <v>2129</v>
      </c>
    </row>
    <row r="112" spans="1:10" x14ac:dyDescent="0.2">
      <c r="A112" s="7">
        <v>71901</v>
      </c>
      <c r="B112" s="8" t="s">
        <v>177</v>
      </c>
      <c r="C112" s="12">
        <v>77734483</v>
      </c>
      <c r="D112" s="14">
        <v>12159734</v>
      </c>
      <c r="E112" s="14">
        <f t="shared" si="4"/>
        <v>89894217</v>
      </c>
      <c r="F112" s="10">
        <v>15184.981</v>
      </c>
      <c r="G112" s="14">
        <f t="shared" si="5"/>
        <v>5919.9426723023234</v>
      </c>
      <c r="H112" s="14">
        <v>1043204314</v>
      </c>
      <c r="I112" s="14">
        <v>72659309</v>
      </c>
      <c r="J112" s="9">
        <f t="shared" si="3"/>
        <v>11919</v>
      </c>
    </row>
    <row r="113" spans="1:10" x14ac:dyDescent="0.2">
      <c r="A113" s="7">
        <v>30902</v>
      </c>
      <c r="B113" s="8" t="s">
        <v>80</v>
      </c>
      <c r="C113" s="12">
        <v>7730980</v>
      </c>
      <c r="D113" s="14">
        <v>3461370</v>
      </c>
      <c r="E113" s="14">
        <f t="shared" si="4"/>
        <v>11192350</v>
      </c>
      <c r="F113" s="10">
        <v>1948.075</v>
      </c>
      <c r="G113" s="14">
        <f t="shared" si="5"/>
        <v>5745.3383468295624</v>
      </c>
      <c r="H113" s="14">
        <v>316040394</v>
      </c>
      <c r="I113" s="14">
        <v>7081793</v>
      </c>
      <c r="J113" s="9">
        <f t="shared" si="3"/>
        <v>958</v>
      </c>
    </row>
    <row r="114" spans="1:10" x14ac:dyDescent="0.2">
      <c r="A114" s="7">
        <v>42901</v>
      </c>
      <c r="B114" s="8" t="s">
        <v>113</v>
      </c>
      <c r="C114" s="12">
        <v>6252070</v>
      </c>
      <c r="D114" s="14">
        <v>2147625</v>
      </c>
      <c r="E114" s="14">
        <f t="shared" si="4"/>
        <v>8399695</v>
      </c>
      <c r="F114" s="10">
        <v>1359.278</v>
      </c>
      <c r="G114" s="14">
        <f t="shared" si="5"/>
        <v>6179.5269253235911</v>
      </c>
      <c r="H114" s="14">
        <v>175792657</v>
      </c>
      <c r="I114" s="14">
        <v>5867898</v>
      </c>
      <c r="J114" s="9">
        <f t="shared" si="3"/>
        <v>809</v>
      </c>
    </row>
    <row r="115" spans="1:10" x14ac:dyDescent="0.2">
      <c r="A115" s="7">
        <v>91902</v>
      </c>
      <c r="B115" s="8" t="s">
        <v>214</v>
      </c>
      <c r="C115" s="12">
        <v>3167738</v>
      </c>
      <c r="D115" s="14">
        <v>1325471</v>
      </c>
      <c r="E115" s="14">
        <f t="shared" si="4"/>
        <v>4493209</v>
      </c>
      <c r="F115" s="10">
        <v>802.16499999999996</v>
      </c>
      <c r="G115" s="14">
        <f t="shared" si="5"/>
        <v>5601.3525895545181</v>
      </c>
      <c r="H115" s="14">
        <v>143438430</v>
      </c>
      <c r="I115" s="14">
        <v>2930372</v>
      </c>
      <c r="J115" s="9">
        <f t="shared" si="3"/>
        <v>353</v>
      </c>
    </row>
    <row r="116" spans="1:10" x14ac:dyDescent="0.2">
      <c r="A116" s="7">
        <v>229901</v>
      </c>
      <c r="B116" s="8" t="s">
        <v>549</v>
      </c>
      <c r="C116" s="12">
        <v>2587490</v>
      </c>
      <c r="D116" s="14">
        <v>1170499</v>
      </c>
      <c r="E116" s="14">
        <f t="shared" si="4"/>
        <v>3757989</v>
      </c>
      <c r="F116" s="10">
        <v>675.56200000000001</v>
      </c>
      <c r="G116" s="14">
        <f t="shared" si="5"/>
        <v>5562.7595986748811</v>
      </c>
      <c r="H116" s="14">
        <v>120576678</v>
      </c>
      <c r="I116" s="14">
        <v>2398220</v>
      </c>
      <c r="J116" s="9">
        <f t="shared" si="3"/>
        <v>298</v>
      </c>
    </row>
    <row r="117" spans="1:10" x14ac:dyDescent="0.2">
      <c r="A117" s="7">
        <v>168901</v>
      </c>
      <c r="B117" s="8" t="s">
        <v>419</v>
      </c>
      <c r="C117" s="12">
        <v>4515742</v>
      </c>
      <c r="D117" s="14">
        <v>5030074</v>
      </c>
      <c r="E117" s="14">
        <f t="shared" si="4"/>
        <v>9545816</v>
      </c>
      <c r="F117" s="10">
        <v>1587.432</v>
      </c>
      <c r="G117" s="14">
        <f t="shared" si="5"/>
        <v>6013.370021519032</v>
      </c>
      <c r="H117" s="14">
        <v>446047689</v>
      </c>
      <c r="I117" s="14">
        <v>4086689</v>
      </c>
      <c r="J117" s="9">
        <f t="shared" si="3"/>
        <v>191</v>
      </c>
    </row>
    <row r="118" spans="1:10" x14ac:dyDescent="0.2">
      <c r="A118" s="7">
        <v>20907</v>
      </c>
      <c r="B118" s="8" t="s">
        <v>65</v>
      </c>
      <c r="C118" s="12">
        <v>12295977</v>
      </c>
      <c r="D118" s="14">
        <v>11293603</v>
      </c>
      <c r="E118" s="14">
        <f t="shared" si="4"/>
        <v>23589580</v>
      </c>
      <c r="F118" s="10">
        <v>3877.6260000000002</v>
      </c>
      <c r="G118" s="14">
        <f t="shared" si="5"/>
        <v>6083.5108904262552</v>
      </c>
      <c r="H118" s="14">
        <v>1000673486</v>
      </c>
      <c r="I118" s="14">
        <v>10958535</v>
      </c>
      <c r="J118" s="9">
        <f t="shared" si="3"/>
        <v>745</v>
      </c>
    </row>
    <row r="119" spans="1:10" x14ac:dyDescent="0.2">
      <c r="A119" s="7">
        <v>47901</v>
      </c>
      <c r="B119" s="8" t="s">
        <v>124</v>
      </c>
      <c r="C119" s="12">
        <v>8306836</v>
      </c>
      <c r="D119" s="14">
        <v>3414226</v>
      </c>
      <c r="E119" s="14">
        <f t="shared" si="4"/>
        <v>11721062</v>
      </c>
      <c r="F119" s="10">
        <v>1871</v>
      </c>
      <c r="G119" s="14">
        <f t="shared" si="5"/>
        <v>6264.5975414217</v>
      </c>
      <c r="H119" s="14">
        <v>274435872</v>
      </c>
      <c r="I119" s="14">
        <v>7753092</v>
      </c>
      <c r="J119" s="9">
        <f t="shared" si="3"/>
        <v>1012</v>
      </c>
    </row>
    <row r="120" spans="1:10" x14ac:dyDescent="0.2">
      <c r="A120" s="7">
        <v>116903</v>
      </c>
      <c r="B120" s="8" t="s">
        <v>309</v>
      </c>
      <c r="C120" s="12">
        <v>7233362</v>
      </c>
      <c r="D120" s="14">
        <v>4740957</v>
      </c>
      <c r="E120" s="14">
        <f t="shared" si="4"/>
        <v>11974319</v>
      </c>
      <c r="F120" s="10">
        <v>1937.4190000000001</v>
      </c>
      <c r="G120" s="14">
        <f t="shared" si="5"/>
        <v>6180.5520643701748</v>
      </c>
      <c r="H120" s="14">
        <v>403975873</v>
      </c>
      <c r="I120" s="14">
        <v>6546400</v>
      </c>
      <c r="J120" s="9">
        <f t="shared" si="3"/>
        <v>673</v>
      </c>
    </row>
    <row r="121" spans="1:10" x14ac:dyDescent="0.2">
      <c r="A121" s="7">
        <v>43918</v>
      </c>
      <c r="B121" s="8" t="s">
        <v>122</v>
      </c>
      <c r="C121" s="12">
        <v>7198800</v>
      </c>
      <c r="D121" s="14">
        <v>6562977</v>
      </c>
      <c r="E121" s="14">
        <f t="shared" si="4"/>
        <v>13761777</v>
      </c>
      <c r="F121" s="10">
        <v>2243.1460000000002</v>
      </c>
      <c r="G121" s="14">
        <f t="shared" si="5"/>
        <v>6135.0340102695045</v>
      </c>
      <c r="H121" s="14">
        <v>580299240</v>
      </c>
      <c r="I121" s="14">
        <v>6358232</v>
      </c>
      <c r="J121" s="9">
        <f t="shared" si="3"/>
        <v>426</v>
      </c>
    </row>
    <row r="122" spans="1:10" x14ac:dyDescent="0.2">
      <c r="A122" s="7">
        <v>112908</v>
      </c>
      <c r="B122" s="8" t="s">
        <v>299</v>
      </c>
      <c r="C122" s="12">
        <v>4849005</v>
      </c>
      <c r="D122" s="14">
        <v>1478810</v>
      </c>
      <c r="E122" s="14">
        <f t="shared" si="4"/>
        <v>6327815</v>
      </c>
      <c r="F122" s="10">
        <v>1130.95</v>
      </c>
      <c r="G122" s="14">
        <f t="shared" si="5"/>
        <v>5595.1324108050749</v>
      </c>
      <c r="H122" s="14">
        <v>150355272</v>
      </c>
      <c r="I122" s="14">
        <v>4524298</v>
      </c>
      <c r="J122" s="9">
        <f t="shared" si="3"/>
        <v>660</v>
      </c>
    </row>
    <row r="123" spans="1:10" x14ac:dyDescent="0.2">
      <c r="A123" s="7">
        <v>161921</v>
      </c>
      <c r="B123" s="8" t="s">
        <v>402</v>
      </c>
      <c r="C123" s="12">
        <v>10940041</v>
      </c>
      <c r="D123" s="14">
        <v>6567233</v>
      </c>
      <c r="E123" s="14">
        <f t="shared" si="4"/>
        <v>17507274</v>
      </c>
      <c r="F123" s="10">
        <v>2995.7249999999999</v>
      </c>
      <c r="G123" s="14">
        <f t="shared" si="5"/>
        <v>5844.0858222967727</v>
      </c>
      <c r="H123" s="14">
        <v>592523694</v>
      </c>
      <c r="I123" s="14">
        <v>9925161</v>
      </c>
      <c r="J123" s="9">
        <f t="shared" si="3"/>
        <v>1141</v>
      </c>
    </row>
    <row r="124" spans="1:10" x14ac:dyDescent="0.2">
      <c r="A124" s="7">
        <v>147901</v>
      </c>
      <c r="B124" s="8" t="s">
        <v>371</v>
      </c>
      <c r="C124" s="12">
        <v>2873222</v>
      </c>
      <c r="D124" s="14">
        <v>407731</v>
      </c>
      <c r="E124" s="14">
        <f t="shared" si="4"/>
        <v>3280953</v>
      </c>
      <c r="F124" s="10">
        <v>584.25199999999995</v>
      </c>
      <c r="G124" s="14">
        <f t="shared" si="5"/>
        <v>5615.647015329002</v>
      </c>
      <c r="H124" s="14">
        <v>38834570</v>
      </c>
      <c r="I124" s="14">
        <v>2729525</v>
      </c>
      <c r="J124" s="9">
        <f t="shared" si="3"/>
        <v>462</v>
      </c>
    </row>
    <row r="125" spans="1:10" x14ac:dyDescent="0.2">
      <c r="A125" s="7">
        <v>60902</v>
      </c>
      <c r="B125" s="8" t="s">
        <v>151</v>
      </c>
      <c r="C125" s="12">
        <v>5411980</v>
      </c>
      <c r="D125" s="14">
        <v>2116259</v>
      </c>
      <c r="E125" s="14">
        <f t="shared" si="4"/>
        <v>7528239</v>
      </c>
      <c r="F125" s="10">
        <v>1211.403</v>
      </c>
      <c r="G125" s="14">
        <f t="shared" si="5"/>
        <v>6214.4794094120616</v>
      </c>
      <c r="H125" s="14">
        <v>174602854</v>
      </c>
      <c r="I125" s="14">
        <v>5057380</v>
      </c>
      <c r="J125" s="9">
        <f t="shared" si="3"/>
        <v>664</v>
      </c>
    </row>
    <row r="126" spans="1:10" x14ac:dyDescent="0.2">
      <c r="A126" s="7">
        <v>50910</v>
      </c>
      <c r="B126" s="8" t="s">
        <v>137</v>
      </c>
      <c r="C126" s="12">
        <v>40232365</v>
      </c>
      <c r="D126" s="14">
        <v>14068534</v>
      </c>
      <c r="E126" s="14">
        <f t="shared" si="4"/>
        <v>54300899</v>
      </c>
      <c r="F126" s="10">
        <v>9348.9240000000009</v>
      </c>
      <c r="G126" s="14">
        <f t="shared" si="5"/>
        <v>5808.2511955386517</v>
      </c>
      <c r="H126" s="14">
        <v>1326445693</v>
      </c>
      <c r="I126" s="14">
        <v>36805283</v>
      </c>
      <c r="J126" s="9">
        <f t="shared" si="3"/>
        <v>5197</v>
      </c>
    </row>
    <row r="127" spans="1:10" x14ac:dyDescent="0.2">
      <c r="A127" s="7">
        <v>178904</v>
      </c>
      <c r="B127" s="8" t="s">
        <v>446</v>
      </c>
      <c r="C127" s="12">
        <v>140856644</v>
      </c>
      <c r="D127" s="14">
        <v>154802642</v>
      </c>
      <c r="E127" s="14">
        <f t="shared" si="4"/>
        <v>295659286</v>
      </c>
      <c r="F127" s="10">
        <v>48476.504000000001</v>
      </c>
      <c r="G127" s="14">
        <f t="shared" si="5"/>
        <v>6099.0224460080699</v>
      </c>
      <c r="H127" s="14">
        <v>13704217929</v>
      </c>
      <c r="I127" s="14">
        <v>124260681</v>
      </c>
      <c r="J127" s="9">
        <f t="shared" si="3"/>
        <v>5583</v>
      </c>
    </row>
    <row r="128" spans="1:10" x14ac:dyDescent="0.2">
      <c r="A128" s="7">
        <v>187904</v>
      </c>
      <c r="B128" s="8" t="s">
        <v>466</v>
      </c>
      <c r="C128" s="12">
        <v>5231984</v>
      </c>
      <c r="D128" s="14">
        <v>3477395</v>
      </c>
      <c r="E128" s="14">
        <f t="shared" si="4"/>
        <v>8709379</v>
      </c>
      <c r="F128" s="10">
        <v>1510.1310000000001</v>
      </c>
      <c r="G128" s="14">
        <f t="shared" si="5"/>
        <v>5767.3003203033377</v>
      </c>
      <c r="H128" s="14">
        <v>330283764</v>
      </c>
      <c r="I128" s="14">
        <v>4809622</v>
      </c>
      <c r="J128" s="9">
        <f t="shared" si="3"/>
        <v>476</v>
      </c>
    </row>
    <row r="129" spans="1:10" x14ac:dyDescent="0.2">
      <c r="A129" s="7">
        <v>175903</v>
      </c>
      <c r="B129" s="8" t="s">
        <v>435</v>
      </c>
      <c r="C129" s="12">
        <v>27374461</v>
      </c>
      <c r="D129" s="14">
        <v>15030364</v>
      </c>
      <c r="E129" s="14">
        <f t="shared" si="4"/>
        <v>42404825</v>
      </c>
      <c r="F129" s="10">
        <v>7382.5709999999999</v>
      </c>
      <c r="G129" s="14">
        <f t="shared" si="5"/>
        <v>5743.9102177276727</v>
      </c>
      <c r="H129" s="14">
        <v>1435359237</v>
      </c>
      <c r="I129" s="14">
        <v>24793010</v>
      </c>
      <c r="J129" s="9">
        <f t="shared" si="3"/>
        <v>2890</v>
      </c>
    </row>
    <row r="130" spans="1:10" x14ac:dyDescent="0.2">
      <c r="A130" s="7">
        <v>95902</v>
      </c>
      <c r="B130" s="8" t="s">
        <v>231</v>
      </c>
      <c r="C130" s="12">
        <v>1026862</v>
      </c>
      <c r="D130" s="14">
        <v>497786</v>
      </c>
      <c r="E130" s="14">
        <f t="shared" si="4"/>
        <v>1524648</v>
      </c>
      <c r="F130" s="10">
        <v>262.66500000000002</v>
      </c>
      <c r="G130" s="14">
        <f t="shared" si="5"/>
        <v>5804.5342927302836</v>
      </c>
      <c r="H130" s="14">
        <v>51399073</v>
      </c>
      <c r="I130" s="14">
        <v>977095</v>
      </c>
      <c r="J130" s="9">
        <f t="shared" si="3"/>
        <v>101</v>
      </c>
    </row>
    <row r="131" spans="1:10" x14ac:dyDescent="0.2">
      <c r="A131" s="7">
        <v>109903</v>
      </c>
      <c r="B131" s="8" t="s">
        <v>281</v>
      </c>
      <c r="C131" s="12">
        <v>1998157</v>
      </c>
      <c r="D131" s="14">
        <v>941555</v>
      </c>
      <c r="E131" s="14">
        <f t="shared" si="4"/>
        <v>2939712</v>
      </c>
      <c r="F131" s="10">
        <v>465.18700000000001</v>
      </c>
      <c r="G131" s="14">
        <f t="shared" si="5"/>
        <v>6319.4199321993092</v>
      </c>
      <c r="H131" s="14">
        <v>78987238</v>
      </c>
      <c r="I131" s="14">
        <v>1858394</v>
      </c>
      <c r="J131" s="9">
        <f t="shared" si="3"/>
        <v>217</v>
      </c>
    </row>
    <row r="132" spans="1:10" x14ac:dyDescent="0.2">
      <c r="A132" s="7">
        <v>129901</v>
      </c>
      <c r="B132" s="8" t="s">
        <v>340</v>
      </c>
      <c r="C132" s="12">
        <v>18489879</v>
      </c>
      <c r="D132" s="14">
        <v>6274749</v>
      </c>
      <c r="E132" s="14">
        <f t="shared" si="4"/>
        <v>24764628</v>
      </c>
      <c r="F132" s="10">
        <v>4277.2849999999999</v>
      </c>
      <c r="G132" s="14">
        <f t="shared" si="5"/>
        <v>5789.8007731539983</v>
      </c>
      <c r="H132" s="14">
        <v>575098708</v>
      </c>
      <c r="I132" s="14">
        <v>16941227</v>
      </c>
      <c r="J132" s="9">
        <f t="shared" si="3"/>
        <v>2477</v>
      </c>
    </row>
    <row r="133" spans="1:10" x14ac:dyDescent="0.2">
      <c r="A133" s="7">
        <v>18908</v>
      </c>
      <c r="B133" s="8" t="s">
        <v>49</v>
      </c>
      <c r="C133" s="12">
        <v>611455</v>
      </c>
      <c r="D133" s="14">
        <v>836324</v>
      </c>
      <c r="E133" s="14">
        <f t="shared" si="4"/>
        <v>1447779</v>
      </c>
      <c r="F133" s="10">
        <v>244.74700000000001</v>
      </c>
      <c r="G133" s="14">
        <f t="shared" si="5"/>
        <v>5915.4106076887556</v>
      </c>
      <c r="H133" s="14">
        <v>76842823</v>
      </c>
      <c r="I133" s="14">
        <v>556881</v>
      </c>
      <c r="J133" s="9">
        <f t="shared" si="3"/>
        <v>4</v>
      </c>
    </row>
    <row r="134" spans="1:10" x14ac:dyDescent="0.2">
      <c r="A134" s="7">
        <v>161901</v>
      </c>
      <c r="B134" s="8" t="s">
        <v>391</v>
      </c>
      <c r="C134" s="12">
        <v>2928012</v>
      </c>
      <c r="D134" s="14">
        <v>1773540</v>
      </c>
      <c r="E134" s="14">
        <f t="shared" si="4"/>
        <v>4701552</v>
      </c>
      <c r="F134" s="10">
        <v>806.10900000000004</v>
      </c>
      <c r="G134" s="14">
        <f t="shared" si="5"/>
        <v>5832.4023178006946</v>
      </c>
      <c r="H134" s="14">
        <v>155644554</v>
      </c>
      <c r="I134" s="14">
        <v>2665732</v>
      </c>
      <c r="J134" s="9">
        <f t="shared" ref="J134:J197" si="6">ROUNDDOWN(MIN(F134-(H134/319500),I134/G134),0)</f>
        <v>318</v>
      </c>
    </row>
    <row r="135" spans="1:10" x14ac:dyDescent="0.2">
      <c r="A135" s="7">
        <v>113901</v>
      </c>
      <c r="B135" s="8" t="s">
        <v>302</v>
      </c>
      <c r="C135" s="12">
        <v>6127189</v>
      </c>
      <c r="D135" s="14">
        <v>4119732</v>
      </c>
      <c r="E135" s="14">
        <f t="shared" ref="E135:E197" si="7">C135+D135</f>
        <v>10246921</v>
      </c>
      <c r="F135" s="10">
        <v>1840.9960000000001</v>
      </c>
      <c r="G135" s="14">
        <f t="shared" si="5"/>
        <v>5565.9659227939655</v>
      </c>
      <c r="H135" s="14">
        <v>420898187</v>
      </c>
      <c r="I135" s="14">
        <v>5588870</v>
      </c>
      <c r="J135" s="9">
        <f t="shared" si="6"/>
        <v>523</v>
      </c>
    </row>
    <row r="136" spans="1:10" x14ac:dyDescent="0.2">
      <c r="A136" s="7">
        <v>101906</v>
      </c>
      <c r="B136" s="8" t="s">
        <v>247</v>
      </c>
      <c r="C136" s="12">
        <v>22438514</v>
      </c>
      <c r="D136" s="14">
        <v>20065233</v>
      </c>
      <c r="E136" s="14">
        <f t="shared" si="7"/>
        <v>42503747</v>
      </c>
      <c r="F136" s="10">
        <v>6485.0190000000002</v>
      </c>
      <c r="G136" s="14">
        <f t="shared" ref="G136:G198" si="8">E136/F136</f>
        <v>6554.1437889387835</v>
      </c>
      <c r="H136" s="14">
        <v>1614147943</v>
      </c>
      <c r="I136" s="14">
        <v>19955982</v>
      </c>
      <c r="J136" s="9">
        <f t="shared" si="6"/>
        <v>1432</v>
      </c>
    </row>
    <row r="137" spans="1:10" x14ac:dyDescent="0.2">
      <c r="A137" s="7">
        <v>54901</v>
      </c>
      <c r="B137" s="8" t="s">
        <v>138</v>
      </c>
      <c r="C137" s="12">
        <v>2742356</v>
      </c>
      <c r="D137" s="14">
        <v>1005930</v>
      </c>
      <c r="E137" s="14">
        <f t="shared" si="7"/>
        <v>3748286</v>
      </c>
      <c r="F137" s="10">
        <v>629.40499999999997</v>
      </c>
      <c r="G137" s="14">
        <f t="shared" si="8"/>
        <v>5955.2847530604304</v>
      </c>
      <c r="H137" s="14">
        <v>88850153</v>
      </c>
      <c r="I137" s="14">
        <v>2582910</v>
      </c>
      <c r="J137" s="9">
        <f t="shared" si="6"/>
        <v>351</v>
      </c>
    </row>
    <row r="138" spans="1:10" x14ac:dyDescent="0.2">
      <c r="A138" s="7">
        <v>30901</v>
      </c>
      <c r="B138" s="8" t="s">
        <v>79</v>
      </c>
      <c r="C138" s="12">
        <v>2015582</v>
      </c>
      <c r="D138" s="14">
        <v>1308732</v>
      </c>
      <c r="E138" s="14">
        <f t="shared" si="7"/>
        <v>3324314</v>
      </c>
      <c r="F138" s="10">
        <v>600.279</v>
      </c>
      <c r="G138" s="14">
        <f t="shared" si="8"/>
        <v>5537.9481874261801</v>
      </c>
      <c r="H138" s="14">
        <v>132751409</v>
      </c>
      <c r="I138" s="14">
        <v>1866477</v>
      </c>
      <c r="J138" s="9">
        <f t="shared" si="6"/>
        <v>184</v>
      </c>
    </row>
    <row r="139" spans="1:10" x14ac:dyDescent="0.2">
      <c r="A139" s="7">
        <v>107904</v>
      </c>
      <c r="B139" s="8" t="s">
        <v>261</v>
      </c>
      <c r="C139" s="12">
        <v>2577917</v>
      </c>
      <c r="D139" s="14">
        <v>2649546</v>
      </c>
      <c r="E139" s="14">
        <f t="shared" si="7"/>
        <v>5227463</v>
      </c>
      <c r="F139" s="10">
        <v>942.72699999999998</v>
      </c>
      <c r="G139" s="14">
        <f t="shared" si="8"/>
        <v>5545.0443235422345</v>
      </c>
      <c r="H139" s="14">
        <v>262442007</v>
      </c>
      <c r="I139" s="14">
        <v>2313023</v>
      </c>
      <c r="J139" s="9">
        <f t="shared" si="6"/>
        <v>121</v>
      </c>
    </row>
    <row r="140" spans="1:10" x14ac:dyDescent="0.2">
      <c r="A140" s="7">
        <v>220912</v>
      </c>
      <c r="B140" s="8" t="s">
        <v>522</v>
      </c>
      <c r="C140" s="12">
        <v>54799522</v>
      </c>
      <c r="D140" s="14">
        <v>62072246</v>
      </c>
      <c r="E140" s="14">
        <f t="shared" si="7"/>
        <v>116871768</v>
      </c>
      <c r="F140" s="10">
        <v>18253.838</v>
      </c>
      <c r="G140" s="14">
        <f t="shared" si="8"/>
        <v>6402.5860205398994</v>
      </c>
      <c r="H140" s="14">
        <v>5191188108</v>
      </c>
      <c r="I140" s="14">
        <v>48226241</v>
      </c>
      <c r="J140" s="9">
        <f t="shared" si="6"/>
        <v>2005</v>
      </c>
    </row>
    <row r="141" spans="1:10" x14ac:dyDescent="0.2">
      <c r="A141" s="7">
        <v>112905</v>
      </c>
      <c r="B141" s="8" t="s">
        <v>296</v>
      </c>
      <c r="C141" s="12">
        <v>2948541</v>
      </c>
      <c r="D141" s="14">
        <v>832178</v>
      </c>
      <c r="E141" s="14">
        <f t="shared" si="7"/>
        <v>3780719</v>
      </c>
      <c r="F141" s="10">
        <v>603.50400000000002</v>
      </c>
      <c r="G141" s="14">
        <f t="shared" si="8"/>
        <v>6264.6129934515757</v>
      </c>
      <c r="H141" s="14">
        <v>65778105</v>
      </c>
      <c r="I141" s="14">
        <v>2797635</v>
      </c>
      <c r="J141" s="9">
        <f t="shared" si="6"/>
        <v>397</v>
      </c>
    </row>
    <row r="142" spans="1:10" x14ac:dyDescent="0.2">
      <c r="A142" s="7">
        <v>20910</v>
      </c>
      <c r="B142" s="8" t="s">
        <v>67</v>
      </c>
      <c r="C142" s="12">
        <v>1529957</v>
      </c>
      <c r="D142" s="14">
        <v>656561</v>
      </c>
      <c r="E142" s="14">
        <f t="shared" si="7"/>
        <v>2186518</v>
      </c>
      <c r="F142" s="10">
        <v>351.06200000000001</v>
      </c>
      <c r="G142" s="14">
        <f t="shared" si="8"/>
        <v>6228.2958565723429</v>
      </c>
      <c r="H142" s="14">
        <v>55551439</v>
      </c>
      <c r="I142" s="14">
        <v>1465828</v>
      </c>
      <c r="J142" s="9">
        <f t="shared" si="6"/>
        <v>177</v>
      </c>
    </row>
    <row r="143" spans="1:10" x14ac:dyDescent="0.2">
      <c r="A143" s="7">
        <v>20904</v>
      </c>
      <c r="B143" s="8" t="s">
        <v>64</v>
      </c>
      <c r="C143" s="12">
        <v>4291767</v>
      </c>
      <c r="D143" s="14">
        <v>2760680</v>
      </c>
      <c r="E143" s="14">
        <f t="shared" si="7"/>
        <v>7052447</v>
      </c>
      <c r="F143" s="10">
        <v>1117.1079999999999</v>
      </c>
      <c r="G143" s="14">
        <f t="shared" si="8"/>
        <v>6313.1290797308766</v>
      </c>
      <c r="H143" s="14">
        <v>229360813</v>
      </c>
      <c r="I143" s="14">
        <v>3942493</v>
      </c>
      <c r="J143" s="9">
        <f t="shared" si="6"/>
        <v>399</v>
      </c>
    </row>
    <row r="144" spans="1:10" x14ac:dyDescent="0.2">
      <c r="A144" s="7">
        <v>175904</v>
      </c>
      <c r="B144" s="8" t="s">
        <v>436</v>
      </c>
      <c r="C144" s="12">
        <v>2735624</v>
      </c>
      <c r="D144" s="14">
        <v>1725425</v>
      </c>
      <c r="E144" s="14">
        <f t="shared" si="7"/>
        <v>4461049</v>
      </c>
      <c r="F144" s="10">
        <v>746.745</v>
      </c>
      <c r="G144" s="14">
        <f t="shared" si="8"/>
        <v>5973.9924606123914</v>
      </c>
      <c r="H144" s="14">
        <v>152455933</v>
      </c>
      <c r="I144" s="14">
        <v>2524709</v>
      </c>
      <c r="J144" s="9">
        <f t="shared" si="6"/>
        <v>269</v>
      </c>
    </row>
    <row r="145" spans="1:10" x14ac:dyDescent="0.2">
      <c r="A145" s="7">
        <v>146902</v>
      </c>
      <c r="B145" s="8" t="s">
        <v>368</v>
      </c>
      <c r="C145" s="12">
        <v>20846122</v>
      </c>
      <c r="D145" s="14">
        <v>16863488</v>
      </c>
      <c r="E145" s="14">
        <f t="shared" si="7"/>
        <v>37709610</v>
      </c>
      <c r="F145" s="10">
        <v>6477.933</v>
      </c>
      <c r="G145" s="14">
        <f t="shared" si="8"/>
        <v>5821.2411273781308</v>
      </c>
      <c r="H145" s="14">
        <v>1624869112</v>
      </c>
      <c r="I145" s="14">
        <v>18561188</v>
      </c>
      <c r="J145" s="9">
        <f t="shared" si="6"/>
        <v>1392</v>
      </c>
    </row>
    <row r="146" spans="1:10" x14ac:dyDescent="0.2">
      <c r="A146" s="7">
        <v>47902</v>
      </c>
      <c r="B146" s="8" t="s">
        <v>125</v>
      </c>
      <c r="C146" s="12">
        <v>3755735</v>
      </c>
      <c r="D146" s="14">
        <v>1944545</v>
      </c>
      <c r="E146" s="14">
        <f t="shared" si="7"/>
        <v>5700280</v>
      </c>
      <c r="F146" s="10">
        <v>982.47500000000002</v>
      </c>
      <c r="G146" s="14">
        <f t="shared" si="8"/>
        <v>5801.9593373877196</v>
      </c>
      <c r="H146" s="14">
        <v>175546536</v>
      </c>
      <c r="I146" s="14">
        <v>3462242</v>
      </c>
      <c r="J146" s="9">
        <f t="shared" si="6"/>
        <v>433</v>
      </c>
    </row>
    <row r="147" spans="1:10" x14ac:dyDescent="0.2">
      <c r="A147" s="7">
        <v>19901</v>
      </c>
      <c r="B147" s="8" t="s">
        <v>50</v>
      </c>
      <c r="C147" s="12">
        <v>5378249</v>
      </c>
      <c r="D147" s="14">
        <v>2168196</v>
      </c>
      <c r="E147" s="14">
        <f t="shared" si="7"/>
        <v>7546445</v>
      </c>
      <c r="F147" s="10">
        <v>1220.7190000000001</v>
      </c>
      <c r="G147" s="14">
        <f t="shared" si="8"/>
        <v>6181.9673487510227</v>
      </c>
      <c r="H147" s="14">
        <v>176065920</v>
      </c>
      <c r="I147" s="14">
        <v>5023271</v>
      </c>
      <c r="J147" s="9">
        <f t="shared" si="6"/>
        <v>669</v>
      </c>
    </row>
    <row r="148" spans="1:10" x14ac:dyDescent="0.2">
      <c r="A148" s="7">
        <v>227910</v>
      </c>
      <c r="B148" s="8" t="s">
        <v>544</v>
      </c>
      <c r="C148" s="12">
        <v>50645045</v>
      </c>
      <c r="D148" s="14">
        <v>39489616</v>
      </c>
      <c r="E148" s="14">
        <f t="shared" si="7"/>
        <v>90134661</v>
      </c>
      <c r="F148" s="10">
        <v>16266.14</v>
      </c>
      <c r="G148" s="14">
        <f t="shared" si="8"/>
        <v>5541.2446345598901</v>
      </c>
      <c r="H148" s="14">
        <v>4152830934</v>
      </c>
      <c r="I148" s="14">
        <v>45741481</v>
      </c>
      <c r="J148" s="9">
        <f t="shared" si="6"/>
        <v>3268</v>
      </c>
    </row>
    <row r="149" spans="1:10" x14ac:dyDescent="0.2">
      <c r="A149" s="7">
        <v>115903</v>
      </c>
      <c r="B149" s="8" t="s">
        <v>306</v>
      </c>
      <c r="C149" s="12">
        <v>1130918</v>
      </c>
      <c r="D149" s="14">
        <v>615673</v>
      </c>
      <c r="E149" s="14">
        <f t="shared" si="7"/>
        <v>1746591</v>
      </c>
      <c r="F149" s="10">
        <v>308.904</v>
      </c>
      <c r="G149" s="14">
        <f t="shared" si="8"/>
        <v>5654.154688835366</v>
      </c>
      <c r="H149" s="14">
        <v>62446687</v>
      </c>
      <c r="I149" s="14">
        <v>1095897</v>
      </c>
      <c r="J149" s="9">
        <f t="shared" si="6"/>
        <v>113</v>
      </c>
    </row>
    <row r="150" spans="1:10" x14ac:dyDescent="0.2">
      <c r="A150" s="7">
        <v>91903</v>
      </c>
      <c r="B150" s="8" t="s">
        <v>215</v>
      </c>
      <c r="C150" s="12">
        <v>20720372</v>
      </c>
      <c r="D150" s="14">
        <v>17705515</v>
      </c>
      <c r="E150" s="14">
        <f t="shared" si="7"/>
        <v>38425887</v>
      </c>
      <c r="F150" s="10">
        <v>5909.0360000000001</v>
      </c>
      <c r="G150" s="14">
        <f t="shared" si="8"/>
        <v>6502.9028423587197</v>
      </c>
      <c r="H150" s="14">
        <v>1393357363</v>
      </c>
      <c r="I150" s="14">
        <v>18742320</v>
      </c>
      <c r="J150" s="9">
        <f t="shared" si="6"/>
        <v>1547</v>
      </c>
    </row>
    <row r="151" spans="1:10" x14ac:dyDescent="0.2">
      <c r="A151" s="7">
        <v>57906</v>
      </c>
      <c r="B151" s="8" t="s">
        <v>141</v>
      </c>
      <c r="C151" s="12">
        <v>52880605</v>
      </c>
      <c r="D151" s="14">
        <v>25937952</v>
      </c>
      <c r="E151" s="14">
        <f t="shared" si="7"/>
        <v>78818557</v>
      </c>
      <c r="F151" s="10">
        <v>12654.844999999999</v>
      </c>
      <c r="G151" s="14">
        <f t="shared" si="8"/>
        <v>6228.3304931826506</v>
      </c>
      <c r="H151" s="14">
        <v>2230583033</v>
      </c>
      <c r="I151" s="14">
        <v>48523454</v>
      </c>
      <c r="J151" s="9">
        <f t="shared" si="6"/>
        <v>5673</v>
      </c>
    </row>
    <row r="152" spans="1:10" x14ac:dyDescent="0.2">
      <c r="A152" s="7">
        <v>194905</v>
      </c>
      <c r="B152" s="8" t="s">
        <v>475</v>
      </c>
      <c r="C152" s="12">
        <v>4365172</v>
      </c>
      <c r="D152" s="14">
        <v>791041</v>
      </c>
      <c r="E152" s="14">
        <f t="shared" si="7"/>
        <v>5156213</v>
      </c>
      <c r="F152" s="10">
        <v>827.57500000000005</v>
      </c>
      <c r="G152" s="14">
        <f t="shared" si="8"/>
        <v>6230.5084131347612</v>
      </c>
      <c r="H152" s="14">
        <v>60861111</v>
      </c>
      <c r="I152" s="14">
        <v>4138243</v>
      </c>
      <c r="J152" s="9">
        <f t="shared" si="6"/>
        <v>637</v>
      </c>
    </row>
    <row r="153" spans="1:10" x14ac:dyDescent="0.2">
      <c r="A153" s="7">
        <v>163901</v>
      </c>
      <c r="B153" s="8" t="s">
        <v>407</v>
      </c>
      <c r="C153" s="12">
        <v>11690199</v>
      </c>
      <c r="D153" s="14">
        <v>5171040</v>
      </c>
      <c r="E153" s="14">
        <f t="shared" si="7"/>
        <v>16861239</v>
      </c>
      <c r="F153" s="10">
        <v>2615.8339999999998</v>
      </c>
      <c r="G153" s="14">
        <f t="shared" si="8"/>
        <v>6445.8367771043577</v>
      </c>
      <c r="H153" s="14">
        <v>403575591</v>
      </c>
      <c r="I153" s="14">
        <v>10819016</v>
      </c>
      <c r="J153" s="9">
        <f t="shared" si="6"/>
        <v>1352</v>
      </c>
    </row>
    <row r="154" spans="1:10" x14ac:dyDescent="0.2">
      <c r="A154" s="7">
        <v>163902</v>
      </c>
      <c r="B154" s="8" t="s">
        <v>408</v>
      </c>
      <c r="C154" s="12">
        <v>2694475</v>
      </c>
      <c r="D154" s="14">
        <v>1379491</v>
      </c>
      <c r="E154" s="14">
        <f t="shared" si="7"/>
        <v>4073966</v>
      </c>
      <c r="F154" s="10">
        <v>680.529</v>
      </c>
      <c r="G154" s="14">
        <f t="shared" si="8"/>
        <v>5986.4693495795182</v>
      </c>
      <c r="H154" s="14">
        <v>116401154</v>
      </c>
      <c r="I154" s="14">
        <v>2532787</v>
      </c>
      <c r="J154" s="9">
        <f t="shared" si="6"/>
        <v>316</v>
      </c>
    </row>
    <row r="155" spans="1:10" x14ac:dyDescent="0.2">
      <c r="A155" s="7">
        <v>3905</v>
      </c>
      <c r="B155" s="8" t="s">
        <v>9</v>
      </c>
      <c r="C155" s="12">
        <v>12647320</v>
      </c>
      <c r="D155" s="14">
        <v>3396569</v>
      </c>
      <c r="E155" s="14">
        <f t="shared" si="7"/>
        <v>16043889</v>
      </c>
      <c r="F155" s="10">
        <v>2578.1550000000002</v>
      </c>
      <c r="G155" s="14">
        <f t="shared" si="8"/>
        <v>6223.0118049535422</v>
      </c>
      <c r="H155" s="14">
        <v>291361068</v>
      </c>
      <c r="I155" s="14">
        <v>11853004</v>
      </c>
      <c r="J155" s="9">
        <f t="shared" si="6"/>
        <v>1666</v>
      </c>
    </row>
    <row r="156" spans="1:10" x14ac:dyDescent="0.2">
      <c r="A156" s="7">
        <v>84901</v>
      </c>
      <c r="B156" s="8" t="s">
        <v>208</v>
      </c>
      <c r="C156" s="12">
        <v>43103643</v>
      </c>
      <c r="D156" s="14">
        <v>34731478</v>
      </c>
      <c r="E156" s="14">
        <f t="shared" si="7"/>
        <v>77835121</v>
      </c>
      <c r="F156" s="10">
        <v>12892.093999999999</v>
      </c>
      <c r="G156" s="14">
        <f t="shared" si="8"/>
        <v>6037.4304593187117</v>
      </c>
      <c r="H156" s="14">
        <v>3085034504</v>
      </c>
      <c r="I156" s="14">
        <v>38457352</v>
      </c>
      <c r="J156" s="9">
        <f t="shared" si="6"/>
        <v>3236</v>
      </c>
    </row>
    <row r="157" spans="1:10" x14ac:dyDescent="0.2">
      <c r="A157" s="7">
        <v>35901</v>
      </c>
      <c r="B157" s="8" t="s">
        <v>98</v>
      </c>
      <c r="C157" s="12">
        <v>6450896</v>
      </c>
      <c r="D157" s="14">
        <v>4760947</v>
      </c>
      <c r="E157" s="14">
        <f t="shared" si="7"/>
        <v>11211843</v>
      </c>
      <c r="F157" s="10">
        <v>1854.297</v>
      </c>
      <c r="G157" s="14">
        <f t="shared" si="8"/>
        <v>6046.4116589737241</v>
      </c>
      <c r="H157" s="14">
        <v>395868644</v>
      </c>
      <c r="I157" s="14">
        <v>5941764</v>
      </c>
      <c r="J157" s="9">
        <f t="shared" si="6"/>
        <v>615</v>
      </c>
    </row>
    <row r="158" spans="1:10" x14ac:dyDescent="0.2">
      <c r="A158" s="7">
        <v>74904</v>
      </c>
      <c r="B158" s="8" t="s">
        <v>194</v>
      </c>
      <c r="C158" s="12">
        <v>3104266</v>
      </c>
      <c r="D158" s="14">
        <v>454450</v>
      </c>
      <c r="E158" s="14">
        <f t="shared" si="7"/>
        <v>3558716</v>
      </c>
      <c r="F158" s="10">
        <v>620.16899999999998</v>
      </c>
      <c r="G158" s="14">
        <f t="shared" si="8"/>
        <v>5738.3003665129991</v>
      </c>
      <c r="H158" s="14">
        <v>40805107</v>
      </c>
      <c r="I158" s="14">
        <v>2936300</v>
      </c>
      <c r="J158" s="9">
        <f t="shared" si="6"/>
        <v>492</v>
      </c>
    </row>
    <row r="159" spans="1:10" x14ac:dyDescent="0.2">
      <c r="A159" s="7">
        <v>108902</v>
      </c>
      <c r="B159" s="8" t="s">
        <v>265</v>
      </c>
      <c r="C159" s="12">
        <v>117235654</v>
      </c>
      <c r="D159" s="14">
        <v>13007050</v>
      </c>
      <c r="E159" s="14">
        <f t="shared" si="7"/>
        <v>130242704</v>
      </c>
      <c r="F159" s="10">
        <v>20511.242999999999</v>
      </c>
      <c r="G159" s="14">
        <f t="shared" si="8"/>
        <v>6349.8201449809749</v>
      </c>
      <c r="H159" s="14">
        <v>1129089583</v>
      </c>
      <c r="I159" s="14">
        <v>110739838</v>
      </c>
      <c r="J159" s="9">
        <f t="shared" si="6"/>
        <v>16977</v>
      </c>
    </row>
    <row r="160" spans="1:10" x14ac:dyDescent="0.2">
      <c r="A160" s="7">
        <v>174911</v>
      </c>
      <c r="B160" s="8" t="s">
        <v>433</v>
      </c>
      <c r="C160" s="12">
        <v>2165274</v>
      </c>
      <c r="D160" s="14">
        <v>1393422</v>
      </c>
      <c r="E160" s="14">
        <f t="shared" si="7"/>
        <v>3558696</v>
      </c>
      <c r="F160" s="10">
        <v>706.94100000000003</v>
      </c>
      <c r="G160" s="14">
        <f t="shared" si="8"/>
        <v>5033.9363539531587</v>
      </c>
      <c r="H160" s="14">
        <v>169396494</v>
      </c>
      <c r="I160" s="14">
        <v>1958082</v>
      </c>
      <c r="J160" s="9">
        <f t="shared" si="6"/>
        <v>176</v>
      </c>
    </row>
    <row r="161" spans="1:10" x14ac:dyDescent="0.2">
      <c r="A161" s="7">
        <v>178905</v>
      </c>
      <c r="B161" s="8" t="s">
        <v>447</v>
      </c>
      <c r="C161" s="12">
        <v>1098884</v>
      </c>
      <c r="D161" s="14">
        <v>1066764</v>
      </c>
      <c r="E161" s="14">
        <f t="shared" si="7"/>
        <v>2165648</v>
      </c>
      <c r="F161" s="10">
        <v>400.70800000000003</v>
      </c>
      <c r="G161" s="14">
        <f t="shared" si="8"/>
        <v>5404.5539395270371</v>
      </c>
      <c r="H161" s="14">
        <v>116067246</v>
      </c>
      <c r="I161" s="14">
        <v>1001272</v>
      </c>
      <c r="J161" s="9">
        <f t="shared" si="6"/>
        <v>37</v>
      </c>
    </row>
    <row r="162" spans="1:10" x14ac:dyDescent="0.2">
      <c r="A162" s="7">
        <v>72902</v>
      </c>
      <c r="B162" s="8" t="s">
        <v>186</v>
      </c>
      <c r="C162" s="12">
        <v>6453075</v>
      </c>
      <c r="D162" s="14">
        <v>3565376</v>
      </c>
      <c r="E162" s="14">
        <f t="shared" si="7"/>
        <v>10018451</v>
      </c>
      <c r="F162" s="10">
        <v>1570.271</v>
      </c>
      <c r="G162" s="14">
        <f t="shared" si="8"/>
        <v>6380.0777063322193</v>
      </c>
      <c r="H162" s="14">
        <v>279903194</v>
      </c>
      <c r="I162" s="14">
        <v>5953676</v>
      </c>
      <c r="J162" s="9">
        <f t="shared" si="6"/>
        <v>694</v>
      </c>
    </row>
    <row r="163" spans="1:10" x14ac:dyDescent="0.2">
      <c r="A163" s="7">
        <v>57907</v>
      </c>
      <c r="B163" s="8" t="s">
        <v>142</v>
      </c>
      <c r="C163" s="12">
        <v>59614050</v>
      </c>
      <c r="D163" s="14">
        <v>38897973</v>
      </c>
      <c r="E163" s="14">
        <f t="shared" si="7"/>
        <v>98512023</v>
      </c>
      <c r="F163" s="10">
        <v>16440.661</v>
      </c>
      <c r="G163" s="14">
        <f t="shared" si="8"/>
        <v>5991.9745927490385</v>
      </c>
      <c r="H163" s="14">
        <v>3488899521</v>
      </c>
      <c r="I163" s="14">
        <v>53880231</v>
      </c>
      <c r="J163" s="9">
        <f t="shared" si="6"/>
        <v>5520</v>
      </c>
    </row>
    <row r="164" spans="1:10" x14ac:dyDescent="0.2">
      <c r="A164" s="7">
        <v>220918</v>
      </c>
      <c r="B164" s="8" t="s">
        <v>526</v>
      </c>
      <c r="C164" s="12">
        <v>66615767</v>
      </c>
      <c r="D164" s="14">
        <v>88494863</v>
      </c>
      <c r="E164" s="14">
        <f t="shared" si="7"/>
        <v>155110630</v>
      </c>
      <c r="F164" s="10">
        <v>23361.076000000001</v>
      </c>
      <c r="G164" s="14">
        <f t="shared" si="8"/>
        <v>6639.7040102091187</v>
      </c>
      <c r="H164" s="14">
        <v>6898223823</v>
      </c>
      <c r="I164" s="14">
        <v>58104587</v>
      </c>
      <c r="J164" s="9">
        <f t="shared" si="6"/>
        <v>1770</v>
      </c>
    </row>
    <row r="165" spans="1:10" x14ac:dyDescent="0.2">
      <c r="A165" s="7">
        <v>159901</v>
      </c>
      <c r="B165" s="8" t="s">
        <v>387</v>
      </c>
      <c r="C165" s="12">
        <v>97738527</v>
      </c>
      <c r="D165" s="14">
        <v>23176795</v>
      </c>
      <c r="E165" s="14">
        <f t="shared" si="7"/>
        <v>120915322</v>
      </c>
      <c r="F165" s="10">
        <v>20478.899000000001</v>
      </c>
      <c r="G165" s="14">
        <f t="shared" si="8"/>
        <v>5904.3858754320727</v>
      </c>
      <c r="H165" s="14">
        <v>2167347779</v>
      </c>
      <c r="I165" s="14">
        <v>91166651</v>
      </c>
      <c r="J165" s="9">
        <f t="shared" si="6"/>
        <v>13695</v>
      </c>
    </row>
    <row r="166" spans="1:10" x14ac:dyDescent="0.2">
      <c r="A166" s="7">
        <v>25909</v>
      </c>
      <c r="B166" s="8" t="s">
        <v>76</v>
      </c>
      <c r="C166" s="12">
        <v>6368932</v>
      </c>
      <c r="D166" s="14">
        <v>3401475</v>
      </c>
      <c r="E166" s="14">
        <f t="shared" si="7"/>
        <v>9770407</v>
      </c>
      <c r="F166" s="10">
        <v>1568.883</v>
      </c>
      <c r="G166" s="14">
        <f t="shared" si="8"/>
        <v>6227.6199053721657</v>
      </c>
      <c r="H166" s="14">
        <v>277680991</v>
      </c>
      <c r="I166" s="14">
        <v>5837072</v>
      </c>
      <c r="J166" s="9">
        <f t="shared" si="6"/>
        <v>699</v>
      </c>
    </row>
    <row r="167" spans="1:10" x14ac:dyDescent="0.2">
      <c r="A167" s="7">
        <v>241902</v>
      </c>
      <c r="B167" s="8" t="s">
        <v>578</v>
      </c>
      <c r="C167" s="12">
        <v>4370682</v>
      </c>
      <c r="D167" s="14">
        <v>3988316</v>
      </c>
      <c r="E167" s="14">
        <f t="shared" si="7"/>
        <v>8358998</v>
      </c>
      <c r="F167" s="10">
        <v>1328.9480000000001</v>
      </c>
      <c r="G167" s="14">
        <f t="shared" si="8"/>
        <v>6289.9360998323482</v>
      </c>
      <c r="H167" s="14">
        <v>335381368</v>
      </c>
      <c r="I167" s="14">
        <v>3912047</v>
      </c>
      <c r="J167" s="9">
        <f t="shared" si="6"/>
        <v>279</v>
      </c>
    </row>
    <row r="168" spans="1:10" x14ac:dyDescent="0.2">
      <c r="A168" s="7">
        <v>15911</v>
      </c>
      <c r="B168" s="8" t="s">
        <v>40</v>
      </c>
      <c r="C168" s="12">
        <v>39302307</v>
      </c>
      <c r="D168" s="14">
        <v>31346175</v>
      </c>
      <c r="E168" s="14">
        <f t="shared" si="7"/>
        <v>70648482</v>
      </c>
      <c r="F168" s="10">
        <v>12191.271000000001</v>
      </c>
      <c r="G168" s="14">
        <f t="shared" si="8"/>
        <v>5795.0054592339056</v>
      </c>
      <c r="H168" s="14">
        <v>3003860341</v>
      </c>
      <c r="I168" s="14">
        <v>34867967</v>
      </c>
      <c r="J168" s="9">
        <f t="shared" si="6"/>
        <v>2789</v>
      </c>
    </row>
    <row r="169" spans="1:10" x14ac:dyDescent="0.2">
      <c r="A169" s="7">
        <v>36903</v>
      </c>
      <c r="B169" s="8" t="s">
        <v>101</v>
      </c>
      <c r="C169" s="12">
        <v>9040419</v>
      </c>
      <c r="D169" s="14">
        <v>3265035</v>
      </c>
      <c r="E169" s="14">
        <f t="shared" si="7"/>
        <v>12305454</v>
      </c>
      <c r="F169" s="10">
        <v>1976.239</v>
      </c>
      <c r="G169" s="14">
        <f t="shared" si="8"/>
        <v>6226.7033491394513</v>
      </c>
      <c r="H169" s="14">
        <v>278250076</v>
      </c>
      <c r="I169" s="14">
        <v>8407767</v>
      </c>
      <c r="J169" s="9">
        <f t="shared" si="6"/>
        <v>1105</v>
      </c>
    </row>
    <row r="170" spans="1:10" x14ac:dyDescent="0.2">
      <c r="A170" s="7">
        <v>67903</v>
      </c>
      <c r="B170" s="8" t="s">
        <v>164</v>
      </c>
      <c r="C170" s="12">
        <v>4114890</v>
      </c>
      <c r="D170" s="14">
        <v>4696181</v>
      </c>
      <c r="E170" s="14">
        <f t="shared" si="7"/>
        <v>8811071</v>
      </c>
      <c r="F170" s="10">
        <v>1552.2239999999999</v>
      </c>
      <c r="G170" s="14">
        <f t="shared" si="8"/>
        <v>5676.4171923639888</v>
      </c>
      <c r="H170" s="14">
        <v>452477199</v>
      </c>
      <c r="I170" s="14">
        <v>3637927</v>
      </c>
      <c r="J170" s="9">
        <f t="shared" si="6"/>
        <v>136</v>
      </c>
    </row>
    <row r="171" spans="1:10" x14ac:dyDescent="0.2">
      <c r="A171" s="7">
        <v>74905</v>
      </c>
      <c r="B171" s="8" t="s">
        <v>195</v>
      </c>
      <c r="C171" s="12">
        <v>2289565</v>
      </c>
      <c r="D171" s="14">
        <v>463658</v>
      </c>
      <c r="E171" s="14">
        <f t="shared" si="7"/>
        <v>2753223</v>
      </c>
      <c r="F171" s="10">
        <v>441.23200000000003</v>
      </c>
      <c r="G171" s="14">
        <f t="shared" si="8"/>
        <v>6239.8534104507371</v>
      </c>
      <c r="H171" s="14">
        <v>37526097</v>
      </c>
      <c r="I171" s="14">
        <v>2177747</v>
      </c>
      <c r="J171" s="9">
        <f t="shared" si="6"/>
        <v>323</v>
      </c>
    </row>
    <row r="172" spans="1:10" x14ac:dyDescent="0.2">
      <c r="A172" s="7">
        <v>108903</v>
      </c>
      <c r="B172" s="8" t="s">
        <v>266</v>
      </c>
      <c r="C172" s="12">
        <v>38571240</v>
      </c>
      <c r="D172" s="14">
        <v>3560933</v>
      </c>
      <c r="E172" s="14">
        <f t="shared" si="7"/>
        <v>42132173</v>
      </c>
      <c r="F172" s="10">
        <v>6620.9210000000003</v>
      </c>
      <c r="G172" s="14">
        <f t="shared" si="8"/>
        <v>6363.4912725888134</v>
      </c>
      <c r="H172" s="14">
        <v>294816734</v>
      </c>
      <c r="I172" s="14">
        <v>36359233</v>
      </c>
      <c r="J172" s="9">
        <f t="shared" si="6"/>
        <v>5698</v>
      </c>
    </row>
    <row r="173" spans="1:10" x14ac:dyDescent="0.2">
      <c r="A173" s="7">
        <v>15905</v>
      </c>
      <c r="B173" s="8" t="s">
        <v>36</v>
      </c>
      <c r="C173" s="12">
        <v>79273329</v>
      </c>
      <c r="D173" s="14">
        <v>12967195</v>
      </c>
      <c r="E173" s="14">
        <f t="shared" si="7"/>
        <v>92240524</v>
      </c>
      <c r="F173" s="10">
        <v>14574.834999999999</v>
      </c>
      <c r="G173" s="14">
        <f t="shared" si="8"/>
        <v>6328.7525381934001</v>
      </c>
      <c r="H173" s="14">
        <v>1071254910</v>
      </c>
      <c r="I173" s="14">
        <v>74758327</v>
      </c>
      <c r="J173" s="9">
        <f t="shared" si="6"/>
        <v>11221</v>
      </c>
    </row>
    <row r="174" spans="1:10" x14ac:dyDescent="0.2">
      <c r="A174" s="7">
        <v>234903</v>
      </c>
      <c r="B174" s="8" t="s">
        <v>36</v>
      </c>
      <c r="C174" s="12">
        <v>5872917</v>
      </c>
      <c r="D174" s="14">
        <v>2639792</v>
      </c>
      <c r="E174" s="14">
        <f t="shared" si="7"/>
        <v>8512709</v>
      </c>
      <c r="F174" s="10">
        <v>1375.047</v>
      </c>
      <c r="G174" s="14">
        <f t="shared" si="8"/>
        <v>6190.8494764178968</v>
      </c>
      <c r="H174" s="14">
        <v>219405779</v>
      </c>
      <c r="I174" s="14">
        <v>5447858</v>
      </c>
      <c r="J174" s="9">
        <f t="shared" si="6"/>
        <v>688</v>
      </c>
    </row>
    <row r="175" spans="1:10" x14ac:dyDescent="0.2">
      <c r="A175" s="7">
        <v>108904</v>
      </c>
      <c r="B175" s="8" t="s">
        <v>267</v>
      </c>
      <c r="C175" s="12">
        <v>229794263</v>
      </c>
      <c r="D175" s="14">
        <v>65565252</v>
      </c>
      <c r="E175" s="14">
        <f t="shared" si="7"/>
        <v>295359515</v>
      </c>
      <c r="F175" s="10">
        <v>45850.478999999999</v>
      </c>
      <c r="G175" s="14">
        <f t="shared" si="8"/>
        <v>6441.7978054275072</v>
      </c>
      <c r="H175" s="14">
        <v>5439280105</v>
      </c>
      <c r="I175" s="14">
        <v>214691680</v>
      </c>
      <c r="J175" s="9">
        <f t="shared" si="6"/>
        <v>28826</v>
      </c>
    </row>
    <row r="176" spans="1:10" x14ac:dyDescent="0.2">
      <c r="A176" s="7">
        <v>120901</v>
      </c>
      <c r="B176" s="8" t="s">
        <v>320</v>
      </c>
      <c r="C176" s="12">
        <v>5440161</v>
      </c>
      <c r="D176" s="14">
        <v>5006253</v>
      </c>
      <c r="E176" s="14">
        <f t="shared" si="7"/>
        <v>10446414</v>
      </c>
      <c r="F176" s="10">
        <v>2078.0720000000001</v>
      </c>
      <c r="G176" s="14">
        <f t="shared" si="8"/>
        <v>5026.9740413229183</v>
      </c>
      <c r="H176" s="14">
        <v>605272616</v>
      </c>
      <c r="I176" s="14">
        <v>4774267</v>
      </c>
      <c r="J176" s="9">
        <f t="shared" si="6"/>
        <v>183</v>
      </c>
    </row>
    <row r="177" spans="1:10" x14ac:dyDescent="0.2">
      <c r="A177" s="7">
        <v>241903</v>
      </c>
      <c r="B177" s="8" t="s">
        <v>579</v>
      </c>
      <c r="C177" s="12">
        <v>13158750</v>
      </c>
      <c r="D177" s="14">
        <v>12729963</v>
      </c>
      <c r="E177" s="14">
        <f t="shared" si="7"/>
        <v>25888713</v>
      </c>
      <c r="F177" s="10">
        <v>4648.9830000000002</v>
      </c>
      <c r="G177" s="14">
        <f t="shared" si="8"/>
        <v>5568.6830861717499</v>
      </c>
      <c r="H177" s="14">
        <v>1273190033</v>
      </c>
      <c r="I177" s="14">
        <v>11603361</v>
      </c>
      <c r="J177" s="9">
        <f t="shared" si="6"/>
        <v>664</v>
      </c>
    </row>
    <row r="178" spans="1:10" x14ac:dyDescent="0.2">
      <c r="A178" s="7">
        <v>71902</v>
      </c>
      <c r="B178" s="8" t="s">
        <v>178</v>
      </c>
      <c r="C178" s="12">
        <v>285905459</v>
      </c>
      <c r="D178" s="14">
        <v>179588488</v>
      </c>
      <c r="E178" s="14">
        <f t="shared" si="7"/>
        <v>465493947</v>
      </c>
      <c r="F178" s="10">
        <v>75818.534</v>
      </c>
      <c r="G178" s="14">
        <f t="shared" si="8"/>
        <v>6139.5798948051406</v>
      </c>
      <c r="H178" s="14">
        <v>15835167752</v>
      </c>
      <c r="I178" s="14">
        <v>259611862</v>
      </c>
      <c r="J178" s="9">
        <f t="shared" si="6"/>
        <v>26256</v>
      </c>
    </row>
    <row r="179" spans="1:10" x14ac:dyDescent="0.2">
      <c r="A179" s="7">
        <v>11902</v>
      </c>
      <c r="B179" s="8" t="s">
        <v>21</v>
      </c>
      <c r="C179" s="12">
        <v>23524025</v>
      </c>
      <c r="D179" s="14">
        <v>11915392</v>
      </c>
      <c r="E179" s="14">
        <f t="shared" si="7"/>
        <v>35439417</v>
      </c>
      <c r="F179" s="10">
        <v>5493.4080000000004</v>
      </c>
      <c r="G179" s="14">
        <f t="shared" si="8"/>
        <v>6451.2624949757965</v>
      </c>
      <c r="H179" s="14">
        <v>947768473</v>
      </c>
      <c r="I179" s="14">
        <v>21637214</v>
      </c>
      <c r="J179" s="9">
        <f t="shared" si="6"/>
        <v>2526</v>
      </c>
    </row>
    <row r="180" spans="1:10" x14ac:dyDescent="0.2">
      <c r="A180" s="7">
        <v>1903</v>
      </c>
      <c r="B180" s="8" t="s">
        <v>0</v>
      </c>
      <c r="C180" s="12">
        <v>6002618</v>
      </c>
      <c r="D180" s="14">
        <v>3611866</v>
      </c>
      <c r="E180" s="14">
        <f t="shared" si="7"/>
        <v>9614484</v>
      </c>
      <c r="F180" s="10">
        <v>1556.11</v>
      </c>
      <c r="G180" s="14">
        <f t="shared" si="8"/>
        <v>6178.5375069885813</v>
      </c>
      <c r="H180" s="14">
        <v>305424649</v>
      </c>
      <c r="I180" s="14">
        <v>5458651</v>
      </c>
      <c r="J180" s="9">
        <f t="shared" si="6"/>
        <v>600</v>
      </c>
    </row>
    <row r="181" spans="1:10" x14ac:dyDescent="0.2">
      <c r="A181" s="7">
        <v>70903</v>
      </c>
      <c r="B181" s="8" t="s">
        <v>169</v>
      </c>
      <c r="C181" s="12">
        <v>23373754</v>
      </c>
      <c r="D181" s="14">
        <v>19824409</v>
      </c>
      <c r="E181" s="14">
        <f t="shared" si="7"/>
        <v>43198163</v>
      </c>
      <c r="F181" s="10">
        <v>7223.8379999999997</v>
      </c>
      <c r="G181" s="14">
        <f t="shared" si="8"/>
        <v>5979.9462557161442</v>
      </c>
      <c r="H181" s="14">
        <v>1794328761</v>
      </c>
      <c r="I181" s="14">
        <v>20859073</v>
      </c>
      <c r="J181" s="9">
        <f t="shared" si="6"/>
        <v>1607</v>
      </c>
    </row>
    <row r="182" spans="1:10" x14ac:dyDescent="0.2">
      <c r="A182" s="7">
        <v>49906</v>
      </c>
      <c r="B182" s="8" t="s">
        <v>131</v>
      </c>
      <c r="C182" s="12">
        <v>1747518</v>
      </c>
      <c r="D182" s="14">
        <v>2067394</v>
      </c>
      <c r="E182" s="14">
        <f t="shared" si="7"/>
        <v>3814912</v>
      </c>
      <c r="F182" s="10">
        <v>698.24</v>
      </c>
      <c r="G182" s="14">
        <f t="shared" si="8"/>
        <v>5463.6113657195237</v>
      </c>
      <c r="H182" s="14">
        <v>214360625</v>
      </c>
      <c r="I182" s="14">
        <v>1527726</v>
      </c>
      <c r="J182" s="9">
        <f t="shared" si="6"/>
        <v>27</v>
      </c>
    </row>
    <row r="183" spans="1:10" x14ac:dyDescent="0.2">
      <c r="A183" s="7">
        <v>174910</v>
      </c>
      <c r="B183" s="8" t="s">
        <v>432</v>
      </c>
      <c r="C183" s="12">
        <v>1030330</v>
      </c>
      <c r="D183" s="14">
        <v>684532</v>
      </c>
      <c r="E183" s="14">
        <f t="shared" si="7"/>
        <v>1714862</v>
      </c>
      <c r="F183" s="10">
        <v>258.21300000000002</v>
      </c>
      <c r="G183" s="14">
        <f t="shared" si="8"/>
        <v>6641.2690298319594</v>
      </c>
      <c r="H183" s="14">
        <v>48418810</v>
      </c>
      <c r="I183" s="14">
        <v>983036</v>
      </c>
      <c r="J183" s="9">
        <f t="shared" si="6"/>
        <v>106</v>
      </c>
    </row>
    <row r="184" spans="1:10" x14ac:dyDescent="0.2">
      <c r="A184" s="7">
        <v>107905</v>
      </c>
      <c r="B184" s="8" t="s">
        <v>262</v>
      </c>
      <c r="C184" s="12">
        <v>5470892</v>
      </c>
      <c r="D184" s="14">
        <v>5949658</v>
      </c>
      <c r="E184" s="14">
        <f t="shared" si="7"/>
        <v>11420550</v>
      </c>
      <c r="F184" s="10">
        <v>1977.8050000000001</v>
      </c>
      <c r="G184" s="14">
        <f t="shared" si="8"/>
        <v>5774.3559147640945</v>
      </c>
      <c r="H184" s="14">
        <v>559084741</v>
      </c>
      <c r="I184" s="14">
        <v>4781648</v>
      </c>
      <c r="J184" s="9">
        <f t="shared" si="6"/>
        <v>227</v>
      </c>
    </row>
    <row r="185" spans="1:10" x14ac:dyDescent="0.2">
      <c r="A185" s="7">
        <v>50901</v>
      </c>
      <c r="B185" s="8" t="s">
        <v>133</v>
      </c>
      <c r="C185" s="12">
        <v>1319746</v>
      </c>
      <c r="D185" s="14">
        <v>940781</v>
      </c>
      <c r="E185" s="14">
        <f t="shared" si="7"/>
        <v>2260527</v>
      </c>
      <c r="F185" s="10">
        <v>388.726</v>
      </c>
      <c r="G185" s="14">
        <f t="shared" si="8"/>
        <v>5815.2194604940241</v>
      </c>
      <c r="H185" s="14">
        <v>87964063</v>
      </c>
      <c r="I185" s="14">
        <v>1215464</v>
      </c>
      <c r="J185" s="9">
        <f t="shared" si="6"/>
        <v>113</v>
      </c>
    </row>
    <row r="186" spans="1:10" x14ac:dyDescent="0.2">
      <c r="A186" s="7">
        <v>220904</v>
      </c>
      <c r="B186" s="8" t="s">
        <v>518</v>
      </c>
      <c r="C186" s="12">
        <v>32192681</v>
      </c>
      <c r="D186" s="14">
        <v>13292494</v>
      </c>
      <c r="E186" s="14">
        <f t="shared" si="7"/>
        <v>45485175</v>
      </c>
      <c r="F186" s="10">
        <v>7176.3050000000003</v>
      </c>
      <c r="G186" s="14">
        <f t="shared" si="8"/>
        <v>6338.2444029343787</v>
      </c>
      <c r="H186" s="14">
        <v>1095369508</v>
      </c>
      <c r="I186" s="14">
        <v>29783596</v>
      </c>
      <c r="J186" s="9">
        <f t="shared" si="6"/>
        <v>3747</v>
      </c>
    </row>
    <row r="187" spans="1:10" x14ac:dyDescent="0.2">
      <c r="A187" s="7">
        <v>71903</v>
      </c>
      <c r="B187" s="8" t="s">
        <v>179</v>
      </c>
      <c r="C187" s="12">
        <v>17844273</v>
      </c>
      <c r="D187" s="14">
        <v>1863108</v>
      </c>
      <c r="E187" s="14">
        <f t="shared" si="7"/>
        <v>19707381</v>
      </c>
      <c r="F187" s="10">
        <v>3369.8420000000001</v>
      </c>
      <c r="G187" s="14">
        <f t="shared" si="8"/>
        <v>5848.1617239027819</v>
      </c>
      <c r="H187" s="14">
        <v>160843525</v>
      </c>
      <c r="I187" s="14">
        <v>16783269</v>
      </c>
      <c r="J187" s="9">
        <f t="shared" si="6"/>
        <v>2866</v>
      </c>
    </row>
    <row r="188" spans="1:10" x14ac:dyDescent="0.2">
      <c r="A188" s="7">
        <v>60914</v>
      </c>
      <c r="B188" s="8" t="s">
        <v>152</v>
      </c>
      <c r="C188" s="12">
        <v>1456365</v>
      </c>
      <c r="D188" s="14">
        <v>672467</v>
      </c>
      <c r="E188" s="14">
        <f t="shared" si="7"/>
        <v>2128832</v>
      </c>
      <c r="F188" s="10">
        <v>326.15100000000001</v>
      </c>
      <c r="G188" s="14">
        <f t="shared" si="8"/>
        <v>6527.1362037829103</v>
      </c>
      <c r="H188" s="14">
        <v>51117452</v>
      </c>
      <c r="I188" s="14">
        <v>1383011</v>
      </c>
      <c r="J188" s="9">
        <f t="shared" si="6"/>
        <v>166</v>
      </c>
    </row>
    <row r="189" spans="1:10" x14ac:dyDescent="0.2">
      <c r="A189" s="7">
        <v>43904</v>
      </c>
      <c r="B189" s="8" t="s">
        <v>117</v>
      </c>
      <c r="C189" s="12">
        <v>7886791</v>
      </c>
      <c r="D189" s="14">
        <v>4335475</v>
      </c>
      <c r="E189" s="14">
        <f t="shared" si="7"/>
        <v>12222266</v>
      </c>
      <c r="F189" s="10">
        <v>2015.1980000000001</v>
      </c>
      <c r="G189" s="14">
        <f t="shared" si="8"/>
        <v>6065.0447251337091</v>
      </c>
      <c r="H189" s="14">
        <v>391640881</v>
      </c>
      <c r="I189" s="14">
        <v>7188207</v>
      </c>
      <c r="J189" s="9">
        <f t="shared" si="6"/>
        <v>789</v>
      </c>
    </row>
    <row r="190" spans="1:10" x14ac:dyDescent="0.2">
      <c r="A190" s="7">
        <v>185902</v>
      </c>
      <c r="B190" s="8" t="s">
        <v>463</v>
      </c>
      <c r="C190" s="12">
        <v>3040837</v>
      </c>
      <c r="D190" s="14">
        <v>2102631</v>
      </c>
      <c r="E190" s="14">
        <f t="shared" si="7"/>
        <v>5143468</v>
      </c>
      <c r="F190" s="10">
        <v>820.63900000000001</v>
      </c>
      <c r="G190" s="14">
        <f t="shared" si="8"/>
        <v>6267.6377798276708</v>
      </c>
      <c r="H190" s="14">
        <v>171736124</v>
      </c>
      <c r="I190" s="14">
        <v>2803214</v>
      </c>
      <c r="J190" s="9">
        <f t="shared" si="6"/>
        <v>283</v>
      </c>
    </row>
    <row r="191" spans="1:10" x14ac:dyDescent="0.2">
      <c r="A191" s="7">
        <v>70905</v>
      </c>
      <c r="B191" s="8" t="s">
        <v>170</v>
      </c>
      <c r="C191" s="12">
        <v>16129144</v>
      </c>
      <c r="D191" s="14">
        <v>3477134</v>
      </c>
      <c r="E191" s="14">
        <f t="shared" si="7"/>
        <v>19606278</v>
      </c>
      <c r="F191" s="10">
        <v>3326.78</v>
      </c>
      <c r="G191" s="14">
        <f t="shared" si="8"/>
        <v>5893.469961945184</v>
      </c>
      <c r="H191" s="14">
        <v>310443032</v>
      </c>
      <c r="I191" s="14">
        <v>15048925</v>
      </c>
      <c r="J191" s="9">
        <f t="shared" si="6"/>
        <v>2355</v>
      </c>
    </row>
    <row r="192" spans="1:10" x14ac:dyDescent="0.2">
      <c r="A192" s="7">
        <v>246902</v>
      </c>
      <c r="B192" s="8" t="s">
        <v>590</v>
      </c>
      <c r="C192" s="12">
        <v>5468247</v>
      </c>
      <c r="D192" s="14">
        <v>4200111</v>
      </c>
      <c r="E192" s="14">
        <f t="shared" si="7"/>
        <v>9668358</v>
      </c>
      <c r="F192" s="10">
        <v>1440.9490000000001</v>
      </c>
      <c r="G192" s="14">
        <f t="shared" si="8"/>
        <v>6709.7156110313408</v>
      </c>
      <c r="H192" s="14">
        <v>306551850</v>
      </c>
      <c r="I192" s="14">
        <v>5017040</v>
      </c>
      <c r="J192" s="9">
        <f t="shared" si="6"/>
        <v>481</v>
      </c>
    </row>
    <row r="193" spans="1:10" x14ac:dyDescent="0.2">
      <c r="A193" s="7">
        <v>247901</v>
      </c>
      <c r="B193" s="8" t="s">
        <v>595</v>
      </c>
      <c r="C193" s="12">
        <v>16217827</v>
      </c>
      <c r="D193" s="14">
        <v>12030459</v>
      </c>
      <c r="E193" s="14">
        <f t="shared" si="7"/>
        <v>28248286</v>
      </c>
      <c r="F193" s="10">
        <v>4913.0959999999995</v>
      </c>
      <c r="G193" s="14">
        <f t="shared" si="8"/>
        <v>5749.5896681033719</v>
      </c>
      <c r="H193" s="14">
        <v>1181671401</v>
      </c>
      <c r="I193" s="14">
        <v>14470437</v>
      </c>
      <c r="J193" s="9">
        <f t="shared" si="6"/>
        <v>1214</v>
      </c>
    </row>
    <row r="194" spans="1:10" x14ac:dyDescent="0.2">
      <c r="A194" s="7">
        <v>77901</v>
      </c>
      <c r="B194" s="8" t="s">
        <v>203</v>
      </c>
      <c r="C194" s="12">
        <v>3985636</v>
      </c>
      <c r="D194" s="14">
        <v>3301065</v>
      </c>
      <c r="E194" s="14">
        <f t="shared" si="7"/>
        <v>7286701</v>
      </c>
      <c r="F194" s="10">
        <v>1153.758</v>
      </c>
      <c r="G194" s="14">
        <f t="shared" si="8"/>
        <v>6315.623380292921</v>
      </c>
      <c r="H194" s="14">
        <v>272457821</v>
      </c>
      <c r="I194" s="14">
        <v>3653762</v>
      </c>
      <c r="J194" s="9">
        <f t="shared" si="6"/>
        <v>300</v>
      </c>
    </row>
    <row r="195" spans="1:10" x14ac:dyDescent="0.2">
      <c r="A195" s="7">
        <v>129902</v>
      </c>
      <c r="B195" s="8" t="s">
        <v>341</v>
      </c>
      <c r="C195" s="12">
        <v>36349861</v>
      </c>
      <c r="D195" s="14">
        <v>29021937</v>
      </c>
      <c r="E195" s="14">
        <f t="shared" si="7"/>
        <v>65371798</v>
      </c>
      <c r="F195" s="10">
        <v>11011.112999999999</v>
      </c>
      <c r="G195" s="14">
        <f t="shared" si="8"/>
        <v>5936.892846345324</v>
      </c>
      <c r="H195" s="14">
        <v>2613753957</v>
      </c>
      <c r="I195" s="14">
        <v>32123173</v>
      </c>
      <c r="J195" s="9">
        <f t="shared" si="6"/>
        <v>2830</v>
      </c>
    </row>
    <row r="196" spans="1:10" x14ac:dyDescent="0.2">
      <c r="A196" s="7">
        <v>220905</v>
      </c>
      <c r="B196" s="8" t="s">
        <v>519</v>
      </c>
      <c r="C196" s="12">
        <v>338292357</v>
      </c>
      <c r="D196" s="14">
        <v>322331413</v>
      </c>
      <c r="E196" s="14">
        <f t="shared" si="7"/>
        <v>660623770</v>
      </c>
      <c r="F196" s="10">
        <v>109014.716</v>
      </c>
      <c r="G196" s="14">
        <f t="shared" si="8"/>
        <v>6059.9503832124828</v>
      </c>
      <c r="H196" s="14">
        <v>28286342225</v>
      </c>
      <c r="I196" s="14">
        <v>302082017</v>
      </c>
      <c r="J196" s="9">
        <f t="shared" si="6"/>
        <v>20481</v>
      </c>
    </row>
    <row r="197" spans="1:10" x14ac:dyDescent="0.2">
      <c r="A197" s="7">
        <v>1904</v>
      </c>
      <c r="B197" s="8" t="s">
        <v>1</v>
      </c>
      <c r="C197" s="12">
        <v>4057020</v>
      </c>
      <c r="D197" s="14">
        <v>3052522</v>
      </c>
      <c r="E197" s="14">
        <f t="shared" si="7"/>
        <v>7109542</v>
      </c>
      <c r="F197" s="10">
        <v>1181.009</v>
      </c>
      <c r="G197" s="14">
        <f t="shared" si="8"/>
        <v>6019.8880787529988</v>
      </c>
      <c r="H197" s="14">
        <v>267966713</v>
      </c>
      <c r="I197" s="14">
        <v>3692073</v>
      </c>
      <c r="J197" s="9">
        <f t="shared" si="6"/>
        <v>342</v>
      </c>
    </row>
    <row r="198" spans="1:10" x14ac:dyDescent="0.2">
      <c r="A198" s="7">
        <v>66903</v>
      </c>
      <c r="B198" s="8" t="s">
        <v>163</v>
      </c>
      <c r="C198" s="12">
        <v>3659197</v>
      </c>
      <c r="D198" s="14">
        <v>3920062</v>
      </c>
      <c r="E198" s="14">
        <f t="shared" ref="E198:E261" si="9">C198+D198</f>
        <v>7579259</v>
      </c>
      <c r="F198" s="10">
        <v>1288.2139999999999</v>
      </c>
      <c r="G198" s="14">
        <f t="shared" si="8"/>
        <v>5883.5403124015111</v>
      </c>
      <c r="H198" s="14">
        <v>363072214</v>
      </c>
      <c r="I198" s="14">
        <v>3321287</v>
      </c>
      <c r="J198" s="9">
        <f t="shared" ref="J198:J261" si="10">ROUNDDOWN(MIN(F198-(H198/319500),I198/G198),0)</f>
        <v>151</v>
      </c>
    </row>
    <row r="199" spans="1:10" x14ac:dyDescent="0.2">
      <c r="A199" s="7">
        <v>152907</v>
      </c>
      <c r="B199" s="8" t="s">
        <v>376</v>
      </c>
      <c r="C199" s="12">
        <v>29989987</v>
      </c>
      <c r="D199" s="14">
        <v>34473273</v>
      </c>
      <c r="E199" s="14">
        <f t="shared" si="9"/>
        <v>64463260</v>
      </c>
      <c r="F199" s="10">
        <v>11002.712</v>
      </c>
      <c r="G199" s="14">
        <f t="shared" ref="G199:G262" si="11">E199/F199</f>
        <v>5858.8518903339473</v>
      </c>
      <c r="H199" s="14">
        <v>3196952424</v>
      </c>
      <c r="I199" s="14">
        <v>25937096</v>
      </c>
      <c r="J199" s="9">
        <f t="shared" si="10"/>
        <v>996</v>
      </c>
    </row>
    <row r="200" spans="1:10" x14ac:dyDescent="0.2">
      <c r="A200" s="7">
        <v>185903</v>
      </c>
      <c r="B200" s="8" t="s">
        <v>464</v>
      </c>
      <c r="C200" s="12">
        <v>5504825</v>
      </c>
      <c r="D200" s="14">
        <v>3555674</v>
      </c>
      <c r="E200" s="14">
        <f t="shared" si="9"/>
        <v>9060499</v>
      </c>
      <c r="F200" s="10">
        <v>1739.52</v>
      </c>
      <c r="G200" s="14">
        <f t="shared" si="11"/>
        <v>5208.6201940765268</v>
      </c>
      <c r="H200" s="14">
        <v>344736680</v>
      </c>
      <c r="I200" s="14">
        <v>5010447</v>
      </c>
      <c r="J200" s="9">
        <f t="shared" si="10"/>
        <v>660</v>
      </c>
    </row>
    <row r="201" spans="1:10" x14ac:dyDescent="0.2">
      <c r="A201" s="7">
        <v>175905</v>
      </c>
      <c r="B201" s="8" t="s">
        <v>437</v>
      </c>
      <c r="C201" s="12">
        <v>2737031</v>
      </c>
      <c r="D201" s="14">
        <v>1152463</v>
      </c>
      <c r="E201" s="14">
        <f t="shared" si="9"/>
        <v>3889494</v>
      </c>
      <c r="F201" s="10">
        <v>635.70100000000002</v>
      </c>
      <c r="G201" s="14">
        <f t="shared" si="11"/>
        <v>6118.433036915153</v>
      </c>
      <c r="H201" s="14">
        <v>99164343</v>
      </c>
      <c r="I201" s="14">
        <v>2546404</v>
      </c>
      <c r="J201" s="9">
        <f t="shared" si="10"/>
        <v>325</v>
      </c>
    </row>
    <row r="202" spans="1:10" x14ac:dyDescent="0.2">
      <c r="A202" s="7">
        <v>234909</v>
      </c>
      <c r="B202" s="8" t="s">
        <v>568</v>
      </c>
      <c r="C202" s="12">
        <v>3270875</v>
      </c>
      <c r="D202" s="14">
        <v>575303</v>
      </c>
      <c r="E202" s="14">
        <f t="shared" si="9"/>
        <v>3846178</v>
      </c>
      <c r="F202" s="10">
        <v>658.38400000000001</v>
      </c>
      <c r="G202" s="14">
        <f t="shared" si="11"/>
        <v>5841.8460958954047</v>
      </c>
      <c r="H202" s="14">
        <v>57794647</v>
      </c>
      <c r="I202" s="14">
        <v>3108935</v>
      </c>
      <c r="J202" s="9">
        <f t="shared" si="10"/>
        <v>477</v>
      </c>
    </row>
    <row r="203" spans="1:10" x14ac:dyDescent="0.2">
      <c r="A203" s="7">
        <v>115901</v>
      </c>
      <c r="B203" s="8" t="s">
        <v>305</v>
      </c>
      <c r="C203" s="12">
        <v>2558183</v>
      </c>
      <c r="D203" s="14">
        <v>2095346</v>
      </c>
      <c r="E203" s="14">
        <f t="shared" si="9"/>
        <v>4653529</v>
      </c>
      <c r="F203" s="10">
        <v>843.80799999999999</v>
      </c>
      <c r="G203" s="14">
        <f t="shared" si="11"/>
        <v>5514.9145303196938</v>
      </c>
      <c r="H203" s="14">
        <v>195378473</v>
      </c>
      <c r="I203" s="14">
        <v>2363317</v>
      </c>
      <c r="J203" s="9">
        <f t="shared" si="10"/>
        <v>232</v>
      </c>
    </row>
    <row r="204" spans="1:10" x14ac:dyDescent="0.2">
      <c r="A204" s="7">
        <v>49901</v>
      </c>
      <c r="B204" s="8" t="s">
        <v>129</v>
      </c>
      <c r="C204" s="12">
        <v>9861839</v>
      </c>
      <c r="D204" s="14">
        <v>10460532</v>
      </c>
      <c r="E204" s="14">
        <f t="shared" si="9"/>
        <v>20322371</v>
      </c>
      <c r="F204" s="10">
        <v>3583.4180000000001</v>
      </c>
      <c r="G204" s="14">
        <f t="shared" si="11"/>
        <v>5671.2253496522035</v>
      </c>
      <c r="H204" s="14">
        <v>1015539209</v>
      </c>
      <c r="I204" s="14">
        <v>8644833</v>
      </c>
      <c r="J204" s="9">
        <f t="shared" si="10"/>
        <v>404</v>
      </c>
    </row>
    <row r="205" spans="1:10" x14ac:dyDescent="0.2">
      <c r="A205" s="7">
        <v>101910</v>
      </c>
      <c r="B205" s="8" t="s">
        <v>248</v>
      </c>
      <c r="C205" s="12">
        <v>94275372</v>
      </c>
      <c r="D205" s="14">
        <v>96577934</v>
      </c>
      <c r="E205" s="14">
        <f t="shared" si="9"/>
        <v>190853306</v>
      </c>
      <c r="F205" s="10">
        <v>29941.472000000002</v>
      </c>
      <c r="G205" s="14">
        <f t="shared" si="11"/>
        <v>6374.2125303659086</v>
      </c>
      <c r="H205" s="14">
        <v>8100203387</v>
      </c>
      <c r="I205" s="14">
        <v>84326759</v>
      </c>
      <c r="J205" s="9">
        <f t="shared" si="10"/>
        <v>4588</v>
      </c>
    </row>
    <row r="206" spans="1:10" x14ac:dyDescent="0.2">
      <c r="A206" s="7">
        <v>57909</v>
      </c>
      <c r="B206" s="8" t="s">
        <v>143</v>
      </c>
      <c r="C206" s="12">
        <v>280599831</v>
      </c>
      <c r="D206" s="14">
        <v>159749620</v>
      </c>
      <c r="E206" s="14">
        <f t="shared" si="9"/>
        <v>440349451</v>
      </c>
      <c r="F206" s="10">
        <v>72576.362999999998</v>
      </c>
      <c r="G206" s="14">
        <f t="shared" si="11"/>
        <v>6067.3948486506551</v>
      </c>
      <c r="H206" s="14">
        <v>14095895010</v>
      </c>
      <c r="I206" s="14">
        <v>255040582</v>
      </c>
      <c r="J206" s="9">
        <f t="shared" si="10"/>
        <v>28457</v>
      </c>
    </row>
    <row r="207" spans="1:10" x14ac:dyDescent="0.2">
      <c r="A207" s="7">
        <v>174903</v>
      </c>
      <c r="B207" s="8" t="s">
        <v>427</v>
      </c>
      <c r="C207" s="12">
        <v>4734797</v>
      </c>
      <c r="D207" s="14">
        <v>1457568</v>
      </c>
      <c r="E207" s="14">
        <f t="shared" si="9"/>
        <v>6192365</v>
      </c>
      <c r="F207" s="10">
        <v>1141.1130000000001</v>
      </c>
      <c r="G207" s="14">
        <f t="shared" si="11"/>
        <v>5426.6010465221234</v>
      </c>
      <c r="H207" s="14">
        <v>158222747</v>
      </c>
      <c r="I207" s="14">
        <v>4417899</v>
      </c>
      <c r="J207" s="9">
        <f t="shared" si="10"/>
        <v>645</v>
      </c>
    </row>
    <row r="208" spans="1:10" x14ac:dyDescent="0.2">
      <c r="A208" s="7">
        <v>50902</v>
      </c>
      <c r="B208" s="8" t="s">
        <v>134</v>
      </c>
      <c r="C208" s="12">
        <v>13793442</v>
      </c>
      <c r="D208" s="14">
        <v>7164780</v>
      </c>
      <c r="E208" s="14">
        <f t="shared" si="9"/>
        <v>20958222</v>
      </c>
      <c r="F208" s="10">
        <v>3647.886</v>
      </c>
      <c r="G208" s="14">
        <f t="shared" si="11"/>
        <v>5745.3061855551405</v>
      </c>
      <c r="H208" s="14">
        <v>660104969</v>
      </c>
      <c r="I208" s="14">
        <v>12542699</v>
      </c>
      <c r="J208" s="9">
        <f t="shared" si="10"/>
        <v>1581</v>
      </c>
    </row>
    <row r="209" spans="1:10" x14ac:dyDescent="0.2">
      <c r="A209" s="7">
        <v>166902</v>
      </c>
      <c r="B209" s="8" t="s">
        <v>413</v>
      </c>
      <c r="C209" s="12">
        <v>891780</v>
      </c>
      <c r="D209" s="14">
        <v>862890</v>
      </c>
      <c r="E209" s="14">
        <f t="shared" si="9"/>
        <v>1754670</v>
      </c>
      <c r="F209" s="10">
        <v>339.51799999999997</v>
      </c>
      <c r="G209" s="14">
        <f t="shared" si="11"/>
        <v>5168.1206887410981</v>
      </c>
      <c r="H209" s="14">
        <v>98621087</v>
      </c>
      <c r="I209" s="14">
        <v>829874</v>
      </c>
      <c r="J209" s="9">
        <f t="shared" si="10"/>
        <v>30</v>
      </c>
    </row>
    <row r="210" spans="1:10" x14ac:dyDescent="0.2">
      <c r="A210" s="7">
        <v>161925</v>
      </c>
      <c r="B210" s="8" t="s">
        <v>406</v>
      </c>
      <c r="C210" s="12">
        <v>1631629</v>
      </c>
      <c r="D210" s="14">
        <v>382248</v>
      </c>
      <c r="E210" s="14">
        <f t="shared" si="9"/>
        <v>2013877</v>
      </c>
      <c r="F210" s="10">
        <v>356.79500000000002</v>
      </c>
      <c r="G210" s="14">
        <f t="shared" si="11"/>
        <v>5644.3532000168161</v>
      </c>
      <c r="H210" s="14">
        <v>37276871</v>
      </c>
      <c r="I210" s="14">
        <v>1524324</v>
      </c>
      <c r="J210" s="9">
        <f t="shared" si="10"/>
        <v>240</v>
      </c>
    </row>
    <row r="211" spans="1:10" x14ac:dyDescent="0.2">
      <c r="A211" s="7">
        <v>230902</v>
      </c>
      <c r="B211" s="8" t="s">
        <v>554</v>
      </c>
      <c r="C211" s="12">
        <v>10298710</v>
      </c>
      <c r="D211" s="14">
        <v>9965197</v>
      </c>
      <c r="E211" s="14">
        <f t="shared" si="9"/>
        <v>20263907</v>
      </c>
      <c r="F211" s="10">
        <v>3197.5520000000001</v>
      </c>
      <c r="G211" s="14">
        <f t="shared" si="11"/>
        <v>6337.3189865246914</v>
      </c>
      <c r="H211" s="14">
        <v>821166480</v>
      </c>
      <c r="I211" s="14">
        <v>9227883</v>
      </c>
      <c r="J211" s="9">
        <f t="shared" si="10"/>
        <v>627</v>
      </c>
    </row>
    <row r="212" spans="1:10" x14ac:dyDescent="0.2">
      <c r="A212" s="7">
        <v>92901</v>
      </c>
      <c r="B212" s="8" t="s">
        <v>224</v>
      </c>
      <c r="C212" s="12">
        <v>8033124</v>
      </c>
      <c r="D212" s="14">
        <v>6363719</v>
      </c>
      <c r="E212" s="14">
        <f t="shared" si="9"/>
        <v>14396843</v>
      </c>
      <c r="F212" s="10">
        <v>2345.9690000000001</v>
      </c>
      <c r="G212" s="14">
        <f t="shared" si="11"/>
        <v>6136.8428142059847</v>
      </c>
      <c r="H212" s="14">
        <v>554242156</v>
      </c>
      <c r="I212" s="14">
        <v>7245609</v>
      </c>
      <c r="J212" s="9">
        <f t="shared" si="10"/>
        <v>611</v>
      </c>
    </row>
    <row r="213" spans="1:10" x14ac:dyDescent="0.2">
      <c r="A213" s="7">
        <v>67904</v>
      </c>
      <c r="B213" s="8" t="s">
        <v>165</v>
      </c>
      <c r="C213" s="12">
        <v>1661717</v>
      </c>
      <c r="D213" s="14">
        <v>1215212</v>
      </c>
      <c r="E213" s="14">
        <f t="shared" si="9"/>
        <v>2876929</v>
      </c>
      <c r="F213" s="10">
        <v>505.447</v>
      </c>
      <c r="G213" s="14">
        <f t="shared" si="11"/>
        <v>5691.8509754731949</v>
      </c>
      <c r="H213" s="14">
        <v>114941119</v>
      </c>
      <c r="I213" s="14">
        <v>1525096</v>
      </c>
      <c r="J213" s="9">
        <f t="shared" si="10"/>
        <v>145</v>
      </c>
    </row>
    <row r="214" spans="1:10" x14ac:dyDescent="0.2">
      <c r="A214" s="7">
        <v>252901</v>
      </c>
      <c r="B214" s="8" t="s">
        <v>603</v>
      </c>
      <c r="C214" s="12">
        <v>10230488</v>
      </c>
      <c r="D214" s="14">
        <v>7496308</v>
      </c>
      <c r="E214" s="14">
        <f t="shared" si="9"/>
        <v>17726796</v>
      </c>
      <c r="F214" s="10">
        <v>3235.64</v>
      </c>
      <c r="G214" s="14">
        <f t="shared" si="11"/>
        <v>5478.6057781459003</v>
      </c>
      <c r="H214" s="14">
        <v>802266609</v>
      </c>
      <c r="I214" s="14">
        <v>9163415</v>
      </c>
      <c r="J214" s="9">
        <f t="shared" si="10"/>
        <v>724</v>
      </c>
    </row>
    <row r="215" spans="1:10" x14ac:dyDescent="0.2">
      <c r="A215" s="7">
        <v>57910</v>
      </c>
      <c r="B215" s="8" t="s">
        <v>144</v>
      </c>
      <c r="C215" s="12">
        <v>174340314</v>
      </c>
      <c r="D215" s="14">
        <v>63159566</v>
      </c>
      <c r="E215" s="14">
        <f t="shared" si="9"/>
        <v>237499880</v>
      </c>
      <c r="F215" s="10">
        <v>36789.817999999999</v>
      </c>
      <c r="G215" s="14">
        <f t="shared" si="11"/>
        <v>6455.5872497113196</v>
      </c>
      <c r="H215" s="14">
        <v>5036882242</v>
      </c>
      <c r="I215" s="14">
        <v>161721038</v>
      </c>
      <c r="J215" s="9">
        <f t="shared" si="10"/>
        <v>21024</v>
      </c>
    </row>
    <row r="216" spans="1:10" x14ac:dyDescent="0.2">
      <c r="A216" s="7">
        <v>234904</v>
      </c>
      <c r="B216" s="8" t="s">
        <v>564</v>
      </c>
      <c r="C216" s="12">
        <v>6045379</v>
      </c>
      <c r="D216" s="14">
        <v>2654500</v>
      </c>
      <c r="E216" s="14">
        <f t="shared" si="9"/>
        <v>8699879</v>
      </c>
      <c r="F216" s="10">
        <v>1508.3119999999999</v>
      </c>
      <c r="G216" s="14">
        <f t="shared" si="11"/>
        <v>5767.9571600570707</v>
      </c>
      <c r="H216" s="14">
        <v>234947933</v>
      </c>
      <c r="I216" s="14">
        <v>5566845</v>
      </c>
      <c r="J216" s="9">
        <f t="shared" si="10"/>
        <v>772</v>
      </c>
    </row>
    <row r="217" spans="1:10" x14ac:dyDescent="0.2">
      <c r="A217" s="7">
        <v>126904</v>
      </c>
      <c r="B217" s="8" t="s">
        <v>331</v>
      </c>
      <c r="C217" s="12">
        <v>5867905</v>
      </c>
      <c r="D217" s="14">
        <v>3226485</v>
      </c>
      <c r="E217" s="14">
        <f t="shared" si="9"/>
        <v>9094390</v>
      </c>
      <c r="F217" s="10">
        <v>1552.521</v>
      </c>
      <c r="G217" s="14">
        <f t="shared" si="11"/>
        <v>5857.8209248055264</v>
      </c>
      <c r="H217" s="14">
        <v>289891676</v>
      </c>
      <c r="I217" s="14">
        <v>5342793</v>
      </c>
      <c r="J217" s="9">
        <f t="shared" si="10"/>
        <v>645</v>
      </c>
    </row>
    <row r="218" spans="1:10" x14ac:dyDescent="0.2">
      <c r="A218" s="7">
        <v>246905</v>
      </c>
      <c r="B218" s="8" t="s">
        <v>591</v>
      </c>
      <c r="C218" s="12">
        <v>2449665</v>
      </c>
      <c r="D218" s="14">
        <v>1454666</v>
      </c>
      <c r="E218" s="14">
        <f t="shared" si="9"/>
        <v>3904331</v>
      </c>
      <c r="F218" s="10">
        <v>660.35400000000004</v>
      </c>
      <c r="G218" s="14">
        <f t="shared" si="11"/>
        <v>5912.4817900701737</v>
      </c>
      <c r="H218" s="14">
        <v>131558373</v>
      </c>
      <c r="I218" s="14">
        <v>2264126</v>
      </c>
      <c r="J218" s="9">
        <f t="shared" si="10"/>
        <v>248</v>
      </c>
    </row>
    <row r="219" spans="1:10" x14ac:dyDescent="0.2">
      <c r="A219" s="7">
        <v>226907</v>
      </c>
      <c r="B219" s="8" t="s">
        <v>540</v>
      </c>
      <c r="C219" s="12">
        <v>6517700</v>
      </c>
      <c r="D219" s="14">
        <v>2901496</v>
      </c>
      <c r="E219" s="14">
        <f t="shared" si="9"/>
        <v>9419196</v>
      </c>
      <c r="F219" s="10">
        <v>1508.7550000000001</v>
      </c>
      <c r="G219" s="14">
        <f t="shared" si="11"/>
        <v>6243.0255409261272</v>
      </c>
      <c r="H219" s="14">
        <v>242126848</v>
      </c>
      <c r="I219" s="14">
        <v>6031381</v>
      </c>
      <c r="J219" s="9">
        <f t="shared" si="10"/>
        <v>750</v>
      </c>
    </row>
    <row r="220" spans="1:10" x14ac:dyDescent="0.2">
      <c r="A220" s="7">
        <v>116905</v>
      </c>
      <c r="B220" s="8" t="s">
        <v>310</v>
      </c>
      <c r="C220" s="12">
        <v>15245418</v>
      </c>
      <c r="D220" s="14">
        <v>19293697</v>
      </c>
      <c r="E220" s="14">
        <f t="shared" si="9"/>
        <v>34539115</v>
      </c>
      <c r="F220" s="10">
        <v>5917.0460000000003</v>
      </c>
      <c r="G220" s="14">
        <f t="shared" si="11"/>
        <v>5837.2226614428882</v>
      </c>
      <c r="H220" s="14">
        <v>1771083011</v>
      </c>
      <c r="I220" s="14">
        <v>13064958</v>
      </c>
      <c r="J220" s="9">
        <f t="shared" si="10"/>
        <v>373</v>
      </c>
    </row>
    <row r="221" spans="1:10" x14ac:dyDescent="0.2">
      <c r="A221" s="7">
        <v>205902</v>
      </c>
      <c r="B221" s="8" t="s">
        <v>492</v>
      </c>
      <c r="C221" s="12">
        <v>15423615</v>
      </c>
      <c r="D221" s="14">
        <v>19171051</v>
      </c>
      <c r="E221" s="14">
        <f t="shared" si="9"/>
        <v>34594666</v>
      </c>
      <c r="F221" s="10">
        <v>5601.2209999999995</v>
      </c>
      <c r="G221" s="14">
        <f t="shared" si="11"/>
        <v>6176.2722806330985</v>
      </c>
      <c r="H221" s="14">
        <v>1654202292</v>
      </c>
      <c r="I221" s="14">
        <v>13364425</v>
      </c>
      <c r="J221" s="9">
        <f t="shared" si="10"/>
        <v>423</v>
      </c>
    </row>
    <row r="222" spans="1:10" x14ac:dyDescent="0.2">
      <c r="A222" s="7">
        <v>228901</v>
      </c>
      <c r="B222" s="8" t="s">
        <v>545</v>
      </c>
      <c r="C222" s="12">
        <v>3753446</v>
      </c>
      <c r="D222" s="14">
        <v>2914145</v>
      </c>
      <c r="E222" s="14">
        <f t="shared" si="9"/>
        <v>6667591</v>
      </c>
      <c r="F222" s="10">
        <v>1160.145</v>
      </c>
      <c r="G222" s="14">
        <f t="shared" si="11"/>
        <v>5747.2048752526625</v>
      </c>
      <c r="H222" s="14">
        <v>277860419</v>
      </c>
      <c r="I222" s="14">
        <v>3428384</v>
      </c>
      <c r="J222" s="9">
        <f t="shared" si="10"/>
        <v>290</v>
      </c>
    </row>
    <row r="223" spans="1:10" x14ac:dyDescent="0.2">
      <c r="A223" s="7">
        <v>91917</v>
      </c>
      <c r="B223" s="8" t="s">
        <v>222</v>
      </c>
      <c r="C223" s="12">
        <v>4310626</v>
      </c>
      <c r="D223" s="14">
        <v>2707590</v>
      </c>
      <c r="E223" s="14">
        <f t="shared" si="9"/>
        <v>7018216</v>
      </c>
      <c r="F223" s="10">
        <v>1055.17</v>
      </c>
      <c r="G223" s="14">
        <f t="shared" si="11"/>
        <v>6651.2656728299698</v>
      </c>
      <c r="H223" s="14">
        <v>220540237</v>
      </c>
      <c r="I223" s="14">
        <v>3947152</v>
      </c>
      <c r="J223" s="9">
        <f t="shared" si="10"/>
        <v>364</v>
      </c>
    </row>
    <row r="224" spans="1:10" x14ac:dyDescent="0.2">
      <c r="A224" s="7">
        <v>47903</v>
      </c>
      <c r="B224" s="8" t="s">
        <v>126</v>
      </c>
      <c r="C224" s="12">
        <v>1864118</v>
      </c>
      <c r="D224" s="14">
        <v>573606</v>
      </c>
      <c r="E224" s="14">
        <f t="shared" si="9"/>
        <v>2437724</v>
      </c>
      <c r="F224" s="10">
        <v>417.65899999999999</v>
      </c>
      <c r="G224" s="14">
        <f t="shared" si="11"/>
        <v>5836.6370651656016</v>
      </c>
      <c r="H224" s="14">
        <v>51832419</v>
      </c>
      <c r="I224" s="14">
        <v>1778160</v>
      </c>
      <c r="J224" s="9">
        <f t="shared" si="10"/>
        <v>255</v>
      </c>
    </row>
    <row r="225" spans="1:10" x14ac:dyDescent="0.2">
      <c r="A225" s="7">
        <v>95903</v>
      </c>
      <c r="B225" s="8" t="s">
        <v>232</v>
      </c>
      <c r="C225" s="12">
        <v>4531895</v>
      </c>
      <c r="D225" s="14">
        <v>952567</v>
      </c>
      <c r="E225" s="14">
        <f t="shared" si="9"/>
        <v>5484462</v>
      </c>
      <c r="F225" s="10">
        <v>993.12599999999998</v>
      </c>
      <c r="G225" s="14">
        <f t="shared" si="11"/>
        <v>5522.4231366412723</v>
      </c>
      <c r="H225" s="14">
        <v>101159206</v>
      </c>
      <c r="I225" s="14">
        <v>4264488</v>
      </c>
      <c r="J225" s="9">
        <f t="shared" si="10"/>
        <v>676</v>
      </c>
    </row>
    <row r="226" spans="1:10" x14ac:dyDescent="0.2">
      <c r="A226" s="7">
        <v>161924</v>
      </c>
      <c r="B226" s="8" t="s">
        <v>405</v>
      </c>
      <c r="C226" s="12">
        <v>658065</v>
      </c>
      <c r="D226" s="14">
        <v>626184</v>
      </c>
      <c r="E226" s="14">
        <f t="shared" si="9"/>
        <v>1284249</v>
      </c>
      <c r="F226" s="10">
        <v>229.55199999999999</v>
      </c>
      <c r="G226" s="14">
        <f t="shared" si="11"/>
        <v>5594.5885899491186</v>
      </c>
      <c r="H226" s="14">
        <v>60565969</v>
      </c>
      <c r="I226" s="14">
        <v>595393</v>
      </c>
      <c r="J226" s="9">
        <f t="shared" si="10"/>
        <v>39</v>
      </c>
    </row>
    <row r="227" spans="1:10" x14ac:dyDescent="0.2">
      <c r="A227" s="7">
        <v>97902</v>
      </c>
      <c r="B227" s="8" t="s">
        <v>237</v>
      </c>
      <c r="C227" s="12">
        <v>3401286</v>
      </c>
      <c r="D227" s="14">
        <v>3087497</v>
      </c>
      <c r="E227" s="14">
        <f t="shared" si="9"/>
        <v>6488783</v>
      </c>
      <c r="F227" s="10">
        <v>1155.431</v>
      </c>
      <c r="G227" s="14">
        <f t="shared" si="11"/>
        <v>5615.8983098082008</v>
      </c>
      <c r="H227" s="14">
        <v>302140145</v>
      </c>
      <c r="I227" s="14">
        <v>3069732</v>
      </c>
      <c r="J227" s="9">
        <f t="shared" si="10"/>
        <v>209</v>
      </c>
    </row>
    <row r="228" spans="1:10" x14ac:dyDescent="0.2">
      <c r="A228" s="7">
        <v>127903</v>
      </c>
      <c r="B228" s="8" t="s">
        <v>337</v>
      </c>
      <c r="C228" s="12">
        <v>2114445</v>
      </c>
      <c r="D228" s="14">
        <v>1755259</v>
      </c>
      <c r="E228" s="14">
        <f t="shared" si="9"/>
        <v>3869704</v>
      </c>
      <c r="F228" s="10">
        <v>682.25599999999997</v>
      </c>
      <c r="G228" s="14">
        <f t="shared" si="11"/>
        <v>5671.92373537206</v>
      </c>
      <c r="H228" s="14">
        <v>172005498</v>
      </c>
      <c r="I228" s="14">
        <v>1929238</v>
      </c>
      <c r="J228" s="9">
        <f t="shared" si="10"/>
        <v>143</v>
      </c>
    </row>
    <row r="229" spans="1:10" x14ac:dyDescent="0.2">
      <c r="A229" s="7">
        <v>219901</v>
      </c>
      <c r="B229" s="8" t="s">
        <v>513</v>
      </c>
      <c r="C229" s="12">
        <v>1803798</v>
      </c>
      <c r="D229" s="14">
        <v>801128</v>
      </c>
      <c r="E229" s="14">
        <f t="shared" si="9"/>
        <v>2604926</v>
      </c>
      <c r="F229" s="10">
        <v>449.38299999999998</v>
      </c>
      <c r="G229" s="14">
        <f t="shared" si="11"/>
        <v>5796.6723262784753</v>
      </c>
      <c r="H229" s="14">
        <v>75222042</v>
      </c>
      <c r="I229" s="14">
        <v>1689288</v>
      </c>
      <c r="J229" s="9">
        <f t="shared" si="10"/>
        <v>213</v>
      </c>
    </row>
    <row r="230" spans="1:10" x14ac:dyDescent="0.2">
      <c r="A230" s="7">
        <v>146904</v>
      </c>
      <c r="B230" s="8" t="s">
        <v>369</v>
      </c>
      <c r="C230" s="12">
        <v>6316925</v>
      </c>
      <c r="D230" s="14">
        <v>4050102</v>
      </c>
      <c r="E230" s="14">
        <f t="shared" si="9"/>
        <v>10367027</v>
      </c>
      <c r="F230" s="10">
        <v>1706.5440000000001</v>
      </c>
      <c r="G230" s="14">
        <f t="shared" si="11"/>
        <v>6074.8665138431825</v>
      </c>
      <c r="H230" s="14">
        <v>358253512</v>
      </c>
      <c r="I230" s="14">
        <v>5729298</v>
      </c>
      <c r="J230" s="9">
        <f t="shared" si="10"/>
        <v>585</v>
      </c>
    </row>
    <row r="231" spans="1:10" x14ac:dyDescent="0.2">
      <c r="A231" s="7">
        <v>100905</v>
      </c>
      <c r="B231" s="8" t="s">
        <v>241</v>
      </c>
      <c r="C231" s="12">
        <v>6614116</v>
      </c>
      <c r="D231" s="14">
        <v>7062644</v>
      </c>
      <c r="E231" s="14">
        <f t="shared" si="9"/>
        <v>13676760</v>
      </c>
      <c r="F231" s="10">
        <v>2685.703</v>
      </c>
      <c r="G231" s="14">
        <f t="shared" si="11"/>
        <v>5092.4320373473911</v>
      </c>
      <c r="H231" s="14">
        <v>853822009</v>
      </c>
      <c r="I231" s="14">
        <v>5631016</v>
      </c>
      <c r="J231" s="9">
        <f t="shared" si="10"/>
        <v>13</v>
      </c>
    </row>
    <row r="232" spans="1:10" x14ac:dyDescent="0.2">
      <c r="A232" s="7">
        <v>15904</v>
      </c>
      <c r="B232" s="8" t="s">
        <v>35</v>
      </c>
      <c r="C232" s="12">
        <v>112151292</v>
      </c>
      <c r="D232" s="14">
        <v>17587655</v>
      </c>
      <c r="E232" s="14">
        <f t="shared" si="9"/>
        <v>129738947</v>
      </c>
      <c r="F232" s="10">
        <v>20004.113000000001</v>
      </c>
      <c r="G232" s="14">
        <f t="shared" si="11"/>
        <v>6485.6135835665391</v>
      </c>
      <c r="H232" s="14">
        <v>1289132503</v>
      </c>
      <c r="I232" s="14">
        <v>105797389</v>
      </c>
      <c r="J232" s="9">
        <f t="shared" si="10"/>
        <v>15969</v>
      </c>
    </row>
    <row r="233" spans="1:10" x14ac:dyDescent="0.2">
      <c r="A233" s="7">
        <v>102905</v>
      </c>
      <c r="B233" s="8" t="s">
        <v>255</v>
      </c>
      <c r="C233" s="12">
        <v>4573586</v>
      </c>
      <c r="D233" s="14">
        <v>1897814</v>
      </c>
      <c r="E233" s="14">
        <f t="shared" si="9"/>
        <v>6471400</v>
      </c>
      <c r="F233" s="10">
        <v>1068.759</v>
      </c>
      <c r="G233" s="14">
        <f t="shared" si="11"/>
        <v>6055.0601211311432</v>
      </c>
      <c r="H233" s="14">
        <v>167457239</v>
      </c>
      <c r="I233" s="14">
        <v>4231824</v>
      </c>
      <c r="J233" s="9">
        <f t="shared" si="10"/>
        <v>544</v>
      </c>
    </row>
    <row r="234" spans="1:10" x14ac:dyDescent="0.2">
      <c r="A234" s="7">
        <v>31903</v>
      </c>
      <c r="B234" s="8" t="s">
        <v>83</v>
      </c>
      <c r="C234" s="12">
        <v>114576668</v>
      </c>
      <c r="D234" s="14">
        <v>39663599</v>
      </c>
      <c r="E234" s="14">
        <f t="shared" si="9"/>
        <v>154240267</v>
      </c>
      <c r="F234" s="10">
        <v>24242.148000000001</v>
      </c>
      <c r="G234" s="14">
        <f t="shared" si="11"/>
        <v>6362.4835142496449</v>
      </c>
      <c r="H234" s="14">
        <v>3361428780</v>
      </c>
      <c r="I234" s="14">
        <v>106406940</v>
      </c>
      <c r="J234" s="9">
        <f t="shared" si="10"/>
        <v>13721</v>
      </c>
    </row>
    <row r="235" spans="1:10" x14ac:dyDescent="0.2">
      <c r="A235" s="7">
        <v>230905</v>
      </c>
      <c r="B235" s="8" t="s">
        <v>557</v>
      </c>
      <c r="C235" s="12">
        <v>4473179</v>
      </c>
      <c r="D235" s="14">
        <v>4577768</v>
      </c>
      <c r="E235" s="14">
        <f t="shared" si="9"/>
        <v>9050947</v>
      </c>
      <c r="F235" s="10">
        <v>1476.0909999999999</v>
      </c>
      <c r="G235" s="14">
        <f t="shared" si="11"/>
        <v>6131.6998748722135</v>
      </c>
      <c r="H235" s="14">
        <v>390700637</v>
      </c>
      <c r="I235" s="14">
        <v>3992861</v>
      </c>
      <c r="J235" s="9">
        <f t="shared" si="10"/>
        <v>253</v>
      </c>
    </row>
    <row r="236" spans="1:10" x14ac:dyDescent="0.2">
      <c r="A236" s="7">
        <v>35902</v>
      </c>
      <c r="B236" s="8" t="s">
        <v>99</v>
      </c>
      <c r="C236" s="12">
        <v>1106510</v>
      </c>
      <c r="D236" s="14">
        <v>1046935</v>
      </c>
      <c r="E236" s="14">
        <f t="shared" si="9"/>
        <v>2153445</v>
      </c>
      <c r="F236" s="10">
        <v>346.44499999999999</v>
      </c>
      <c r="G236" s="14">
        <f t="shared" si="11"/>
        <v>6215.8351253445717</v>
      </c>
      <c r="H236" s="14">
        <v>86530533</v>
      </c>
      <c r="I236" s="14">
        <v>999031</v>
      </c>
      <c r="J236" s="9">
        <f t="shared" si="10"/>
        <v>75</v>
      </c>
    </row>
    <row r="237" spans="1:10" x14ac:dyDescent="0.2">
      <c r="A237" s="7">
        <v>225907</v>
      </c>
      <c r="B237" s="8" t="s">
        <v>535</v>
      </c>
      <c r="C237" s="12">
        <v>3302437</v>
      </c>
      <c r="D237" s="14">
        <v>1534211</v>
      </c>
      <c r="E237" s="14">
        <f t="shared" si="9"/>
        <v>4836648</v>
      </c>
      <c r="F237" s="10">
        <v>846.48199999999997</v>
      </c>
      <c r="G237" s="14">
        <f t="shared" si="11"/>
        <v>5713.8226211543779</v>
      </c>
      <c r="H237" s="14">
        <v>138591495</v>
      </c>
      <c r="I237" s="14">
        <v>3093391</v>
      </c>
      <c r="J237" s="9">
        <f t="shared" si="10"/>
        <v>412</v>
      </c>
    </row>
    <row r="238" spans="1:10" x14ac:dyDescent="0.2">
      <c r="A238" s="7">
        <v>104901</v>
      </c>
      <c r="B238" s="8" t="s">
        <v>256</v>
      </c>
      <c r="C238" s="12">
        <v>4074855</v>
      </c>
      <c r="D238" s="14">
        <v>2217833</v>
      </c>
      <c r="E238" s="14">
        <f t="shared" si="9"/>
        <v>6292688</v>
      </c>
      <c r="F238" s="10">
        <v>1060.299</v>
      </c>
      <c r="G238" s="14">
        <f t="shared" si="11"/>
        <v>5934.8240449156328</v>
      </c>
      <c r="H238" s="14">
        <v>203158751</v>
      </c>
      <c r="I238" s="14">
        <v>3815440</v>
      </c>
      <c r="J238" s="9">
        <f t="shared" si="10"/>
        <v>424</v>
      </c>
    </row>
    <row r="239" spans="1:10" x14ac:dyDescent="0.2">
      <c r="A239" s="7">
        <v>127904</v>
      </c>
      <c r="B239" s="8" t="s">
        <v>338</v>
      </c>
      <c r="C239" s="12">
        <v>4960331</v>
      </c>
      <c r="D239" s="14">
        <v>1515916</v>
      </c>
      <c r="E239" s="14">
        <f t="shared" si="9"/>
        <v>6476247</v>
      </c>
      <c r="F239" s="10">
        <v>1038.5889999999999</v>
      </c>
      <c r="G239" s="14">
        <f t="shared" si="11"/>
        <v>6235.6206353042453</v>
      </c>
      <c r="H239" s="14">
        <v>124530155</v>
      </c>
      <c r="I239" s="14">
        <v>4631988</v>
      </c>
      <c r="J239" s="9">
        <f t="shared" si="10"/>
        <v>648</v>
      </c>
    </row>
    <row r="240" spans="1:10" x14ac:dyDescent="0.2">
      <c r="A240" s="7">
        <v>105906</v>
      </c>
      <c r="B240" s="8" t="s">
        <v>258</v>
      </c>
      <c r="C240" s="12">
        <v>78873901</v>
      </c>
      <c r="D240" s="14">
        <v>54175578</v>
      </c>
      <c r="E240" s="14">
        <f t="shared" si="9"/>
        <v>133049479</v>
      </c>
      <c r="F240" s="10">
        <v>22950.444</v>
      </c>
      <c r="G240" s="14">
        <f t="shared" si="11"/>
        <v>5797.2507634274962</v>
      </c>
      <c r="H240" s="14">
        <v>5255911877</v>
      </c>
      <c r="I240" s="14">
        <v>70752053</v>
      </c>
      <c r="J240" s="9">
        <f t="shared" si="10"/>
        <v>6500</v>
      </c>
    </row>
    <row r="241" spans="1:10" x14ac:dyDescent="0.2">
      <c r="A241" s="7">
        <v>198905</v>
      </c>
      <c r="B241" s="8" t="s">
        <v>477</v>
      </c>
      <c r="C241" s="12">
        <v>3870895</v>
      </c>
      <c r="D241" s="14">
        <v>4698465</v>
      </c>
      <c r="E241" s="14">
        <f t="shared" si="9"/>
        <v>8569360</v>
      </c>
      <c r="F241" s="10">
        <v>1478.7090000000001</v>
      </c>
      <c r="G241" s="14">
        <f t="shared" si="11"/>
        <v>5795.1632133164803</v>
      </c>
      <c r="H241" s="14">
        <v>441023252</v>
      </c>
      <c r="I241" s="14">
        <v>3485960</v>
      </c>
      <c r="J241" s="9">
        <f t="shared" si="10"/>
        <v>98</v>
      </c>
    </row>
    <row r="242" spans="1:10" x14ac:dyDescent="0.2">
      <c r="A242" s="7">
        <v>65902</v>
      </c>
      <c r="B242" s="8" t="s">
        <v>160</v>
      </c>
      <c r="C242" s="12">
        <v>957936</v>
      </c>
      <c r="D242" s="14">
        <v>534085</v>
      </c>
      <c r="E242" s="14">
        <f t="shared" si="9"/>
        <v>1492021</v>
      </c>
      <c r="F242" s="10">
        <v>265.56799999999998</v>
      </c>
      <c r="G242" s="14">
        <f t="shared" si="11"/>
        <v>5618.2258404627064</v>
      </c>
      <c r="H242" s="14">
        <v>53651181</v>
      </c>
      <c r="I242" s="14">
        <v>901547</v>
      </c>
      <c r="J242" s="9">
        <f t="shared" si="10"/>
        <v>97</v>
      </c>
    </row>
    <row r="243" spans="1:10" x14ac:dyDescent="0.2">
      <c r="A243" s="7">
        <v>237902</v>
      </c>
      <c r="B243" s="8" t="s">
        <v>572</v>
      </c>
      <c r="C243" s="12">
        <v>8119610</v>
      </c>
      <c r="D243" s="14">
        <v>5394121</v>
      </c>
      <c r="E243" s="14">
        <f t="shared" si="9"/>
        <v>13513731</v>
      </c>
      <c r="F243" s="10">
        <v>2189.16</v>
      </c>
      <c r="G243" s="14">
        <f t="shared" si="11"/>
        <v>6173.0211588006359</v>
      </c>
      <c r="H243" s="14">
        <v>475922252</v>
      </c>
      <c r="I243" s="14">
        <v>7427006</v>
      </c>
      <c r="J243" s="9">
        <f t="shared" si="10"/>
        <v>699</v>
      </c>
    </row>
    <row r="244" spans="1:10" x14ac:dyDescent="0.2">
      <c r="A244" s="7">
        <v>39902</v>
      </c>
      <c r="B244" s="8" t="s">
        <v>108</v>
      </c>
      <c r="C244" s="12">
        <v>5166716</v>
      </c>
      <c r="D244" s="14">
        <v>3629185</v>
      </c>
      <c r="E244" s="14">
        <f t="shared" si="9"/>
        <v>8795901</v>
      </c>
      <c r="F244" s="10">
        <v>1525.944</v>
      </c>
      <c r="G244" s="14">
        <f t="shared" si="11"/>
        <v>5764.2357779839895</v>
      </c>
      <c r="H244" s="14">
        <v>340761006</v>
      </c>
      <c r="I244" s="14">
        <v>4741283</v>
      </c>
      <c r="J244" s="9">
        <f t="shared" si="10"/>
        <v>459</v>
      </c>
    </row>
    <row r="245" spans="1:10" x14ac:dyDescent="0.2">
      <c r="A245" s="7">
        <v>59901</v>
      </c>
      <c r="B245" s="8" t="s">
        <v>149</v>
      </c>
      <c r="C245" s="12">
        <v>16459352</v>
      </c>
      <c r="D245" s="14">
        <v>14733955</v>
      </c>
      <c r="E245" s="14">
        <f t="shared" si="9"/>
        <v>31193307</v>
      </c>
      <c r="F245" s="10">
        <v>5429.2939999999999</v>
      </c>
      <c r="G245" s="14">
        <f t="shared" si="11"/>
        <v>5745.3707609129287</v>
      </c>
      <c r="H245" s="14">
        <v>1394815047</v>
      </c>
      <c r="I245" s="14">
        <v>14639943</v>
      </c>
      <c r="J245" s="9">
        <f t="shared" si="10"/>
        <v>1063</v>
      </c>
    </row>
    <row r="246" spans="1:10" x14ac:dyDescent="0.2">
      <c r="A246" s="7">
        <v>97903</v>
      </c>
      <c r="B246" s="8" t="s">
        <v>238</v>
      </c>
      <c r="C246" s="12">
        <v>3169509</v>
      </c>
      <c r="D246" s="14">
        <v>2152015</v>
      </c>
      <c r="E246" s="14">
        <f t="shared" si="9"/>
        <v>5321524</v>
      </c>
      <c r="F246" s="10">
        <v>836.78899999999999</v>
      </c>
      <c r="G246" s="14">
        <f t="shared" si="11"/>
        <v>6359.4574020451992</v>
      </c>
      <c r="H246" s="14">
        <v>168953842</v>
      </c>
      <c r="I246" s="14">
        <v>2925196</v>
      </c>
      <c r="J246" s="9">
        <f t="shared" si="10"/>
        <v>307</v>
      </c>
    </row>
    <row r="247" spans="1:10" x14ac:dyDescent="0.2">
      <c r="A247" s="7">
        <v>108905</v>
      </c>
      <c r="B247" s="8" t="s">
        <v>268</v>
      </c>
      <c r="C247" s="12">
        <v>23439570</v>
      </c>
      <c r="D247" s="14">
        <v>5159410</v>
      </c>
      <c r="E247" s="14">
        <f t="shared" si="9"/>
        <v>28598980</v>
      </c>
      <c r="F247" s="10">
        <v>4516.2070000000003</v>
      </c>
      <c r="G247" s="14">
        <f t="shared" si="11"/>
        <v>6332.5219592458889</v>
      </c>
      <c r="H247" s="14">
        <v>443999424</v>
      </c>
      <c r="I247" s="14">
        <v>22051505</v>
      </c>
      <c r="J247" s="9">
        <f t="shared" si="10"/>
        <v>3126</v>
      </c>
    </row>
    <row r="248" spans="1:10" x14ac:dyDescent="0.2">
      <c r="A248" s="7">
        <v>109904</v>
      </c>
      <c r="B248" s="8" t="s">
        <v>282</v>
      </c>
      <c r="C248" s="12">
        <v>10203927</v>
      </c>
      <c r="D248" s="14">
        <v>6940137</v>
      </c>
      <c r="E248" s="14">
        <f t="shared" si="9"/>
        <v>17144064</v>
      </c>
      <c r="F248" s="10">
        <v>2752.0169999999998</v>
      </c>
      <c r="G248" s="14">
        <f t="shared" si="11"/>
        <v>6229.6359361152208</v>
      </c>
      <c r="H248" s="14">
        <v>576753962</v>
      </c>
      <c r="I248" s="14">
        <v>9376022</v>
      </c>
      <c r="J248" s="9">
        <f t="shared" si="10"/>
        <v>946</v>
      </c>
    </row>
    <row r="249" spans="1:10" x14ac:dyDescent="0.2">
      <c r="A249" s="7">
        <v>84908</v>
      </c>
      <c r="B249" s="8" t="s">
        <v>209</v>
      </c>
      <c r="C249" s="12">
        <v>5529187</v>
      </c>
      <c r="D249" s="14">
        <v>5889608</v>
      </c>
      <c r="E249" s="14">
        <f t="shared" si="9"/>
        <v>11418795</v>
      </c>
      <c r="F249" s="10">
        <v>2015.6990000000001</v>
      </c>
      <c r="G249" s="14">
        <f t="shared" si="11"/>
        <v>5664.9306270430252</v>
      </c>
      <c r="H249" s="14">
        <v>580959180</v>
      </c>
      <c r="I249" s="14">
        <v>4905730</v>
      </c>
      <c r="J249" s="9">
        <f t="shared" si="10"/>
        <v>197</v>
      </c>
    </row>
    <row r="250" spans="1:10" x14ac:dyDescent="0.2">
      <c r="A250" s="7">
        <v>14905</v>
      </c>
      <c r="B250" s="8" t="s">
        <v>30</v>
      </c>
      <c r="C250" s="12">
        <v>5022334</v>
      </c>
      <c r="D250" s="14">
        <v>1076477</v>
      </c>
      <c r="E250" s="14">
        <f t="shared" si="9"/>
        <v>6098811</v>
      </c>
      <c r="F250" s="10">
        <v>1056.5429999999999</v>
      </c>
      <c r="G250" s="14">
        <f t="shared" si="11"/>
        <v>5772.4209994292714</v>
      </c>
      <c r="H250" s="14">
        <v>97087547</v>
      </c>
      <c r="I250" s="14">
        <v>4721882</v>
      </c>
      <c r="J250" s="9">
        <f t="shared" si="10"/>
        <v>752</v>
      </c>
    </row>
    <row r="251" spans="1:10" x14ac:dyDescent="0.2">
      <c r="A251" s="7">
        <v>5902</v>
      </c>
      <c r="B251" s="8" t="s">
        <v>12</v>
      </c>
      <c r="C251" s="12">
        <v>3650891</v>
      </c>
      <c r="D251" s="14">
        <v>3326842</v>
      </c>
      <c r="E251" s="14">
        <f t="shared" si="9"/>
        <v>6977733</v>
      </c>
      <c r="F251" s="10">
        <v>1255.2950000000001</v>
      </c>
      <c r="G251" s="14">
        <f t="shared" si="11"/>
        <v>5558.6400009559502</v>
      </c>
      <c r="H251" s="14">
        <v>329099821</v>
      </c>
      <c r="I251" s="14">
        <v>3217469</v>
      </c>
      <c r="J251" s="9">
        <f t="shared" si="10"/>
        <v>225</v>
      </c>
    </row>
    <row r="252" spans="1:10" x14ac:dyDescent="0.2">
      <c r="A252" s="7">
        <v>163904</v>
      </c>
      <c r="B252" s="8" t="s">
        <v>410</v>
      </c>
      <c r="C252" s="12">
        <v>9605318</v>
      </c>
      <c r="D252" s="14">
        <v>6450435</v>
      </c>
      <c r="E252" s="14">
        <f t="shared" si="9"/>
        <v>16055753</v>
      </c>
      <c r="F252" s="10">
        <v>2728.2170000000001</v>
      </c>
      <c r="G252" s="14">
        <f t="shared" si="11"/>
        <v>5885.0718252983543</v>
      </c>
      <c r="H252" s="14">
        <v>575965061</v>
      </c>
      <c r="I252" s="14">
        <v>8702633</v>
      </c>
      <c r="J252" s="9">
        <f t="shared" si="10"/>
        <v>925</v>
      </c>
    </row>
    <row r="253" spans="1:10" x14ac:dyDescent="0.2">
      <c r="A253" s="7">
        <v>74907</v>
      </c>
      <c r="B253" s="8" t="s">
        <v>196</v>
      </c>
      <c r="C253" s="12">
        <v>3581398</v>
      </c>
      <c r="D253" s="14">
        <v>1907518</v>
      </c>
      <c r="E253" s="14">
        <f t="shared" si="9"/>
        <v>5488916</v>
      </c>
      <c r="F253" s="10">
        <v>938.68100000000004</v>
      </c>
      <c r="G253" s="14">
        <f t="shared" si="11"/>
        <v>5847.4774710471393</v>
      </c>
      <c r="H253" s="14">
        <v>175136669</v>
      </c>
      <c r="I253" s="14">
        <v>3321592</v>
      </c>
      <c r="J253" s="9">
        <f t="shared" si="10"/>
        <v>390</v>
      </c>
    </row>
    <row r="254" spans="1:10" x14ac:dyDescent="0.2">
      <c r="A254" s="7">
        <v>19902</v>
      </c>
      <c r="B254" s="8" t="s">
        <v>51</v>
      </c>
      <c r="C254" s="12">
        <v>6281445</v>
      </c>
      <c r="D254" s="14">
        <v>1755155</v>
      </c>
      <c r="E254" s="14">
        <f t="shared" si="9"/>
        <v>8036600</v>
      </c>
      <c r="F254" s="10">
        <v>1298.3489999999999</v>
      </c>
      <c r="G254" s="14">
        <f t="shared" si="11"/>
        <v>6189.8611236270062</v>
      </c>
      <c r="H254" s="14">
        <v>142183650</v>
      </c>
      <c r="I254" s="14">
        <v>5883882</v>
      </c>
      <c r="J254" s="9">
        <f t="shared" si="10"/>
        <v>853</v>
      </c>
    </row>
    <row r="255" spans="1:10" x14ac:dyDescent="0.2">
      <c r="A255" s="7">
        <v>91905</v>
      </c>
      <c r="B255" s="8" t="s">
        <v>216</v>
      </c>
      <c r="C255" s="12">
        <v>6847751</v>
      </c>
      <c r="D255" s="14">
        <v>2657764</v>
      </c>
      <c r="E255" s="14">
        <f t="shared" si="9"/>
        <v>9505515</v>
      </c>
      <c r="F255" s="10">
        <v>1496.7049999999999</v>
      </c>
      <c r="G255" s="14">
        <f t="shared" si="11"/>
        <v>6350.9609442074425</v>
      </c>
      <c r="H255" s="14">
        <v>209383840</v>
      </c>
      <c r="I255" s="14">
        <v>6381698</v>
      </c>
      <c r="J255" s="9">
        <f t="shared" si="10"/>
        <v>841</v>
      </c>
    </row>
    <row r="256" spans="1:10" x14ac:dyDescent="0.2">
      <c r="A256" s="7">
        <v>19913</v>
      </c>
      <c r="B256" s="8" t="s">
        <v>60</v>
      </c>
      <c r="C256" s="12">
        <v>596460</v>
      </c>
      <c r="D256" s="14">
        <v>207721</v>
      </c>
      <c r="E256" s="14">
        <f t="shared" si="9"/>
        <v>804181</v>
      </c>
      <c r="F256" s="10">
        <v>141.4</v>
      </c>
      <c r="G256" s="14">
        <f t="shared" si="11"/>
        <v>5687.2772277227723</v>
      </c>
      <c r="H256" s="14">
        <v>18613271</v>
      </c>
      <c r="I256" s="14">
        <v>566607</v>
      </c>
      <c r="J256" s="9">
        <f t="shared" si="10"/>
        <v>83</v>
      </c>
    </row>
    <row r="257" spans="1:10" x14ac:dyDescent="0.2">
      <c r="A257" s="7">
        <v>109905</v>
      </c>
      <c r="B257" s="8" t="s">
        <v>60</v>
      </c>
      <c r="C257" s="12">
        <v>2593310</v>
      </c>
      <c r="D257" s="14">
        <v>734331</v>
      </c>
      <c r="E257" s="14">
        <f t="shared" si="9"/>
        <v>3327641</v>
      </c>
      <c r="F257" s="10">
        <v>583.48299999999995</v>
      </c>
      <c r="G257" s="14">
        <f t="shared" si="11"/>
        <v>5703.0641852461858</v>
      </c>
      <c r="H257" s="14">
        <v>68993637</v>
      </c>
      <c r="I257" s="14">
        <v>2434628</v>
      </c>
      <c r="J257" s="9">
        <f t="shared" si="10"/>
        <v>367</v>
      </c>
    </row>
    <row r="258" spans="1:10" x14ac:dyDescent="0.2">
      <c r="A258" s="7">
        <v>3902</v>
      </c>
      <c r="B258" s="8" t="s">
        <v>6</v>
      </c>
      <c r="C258" s="12">
        <v>16895200</v>
      </c>
      <c r="D258" s="14">
        <v>5399253</v>
      </c>
      <c r="E258" s="14">
        <f t="shared" si="9"/>
        <v>22294453</v>
      </c>
      <c r="F258" s="10">
        <v>3573.2269999999999</v>
      </c>
      <c r="G258" s="14">
        <f t="shared" si="11"/>
        <v>6239.304975586494</v>
      </c>
      <c r="H258" s="14">
        <v>442235391</v>
      </c>
      <c r="I258" s="14">
        <v>15659824</v>
      </c>
      <c r="J258" s="9">
        <f t="shared" si="10"/>
        <v>2189</v>
      </c>
    </row>
    <row r="259" spans="1:10" x14ac:dyDescent="0.2">
      <c r="A259" s="7">
        <v>101925</v>
      </c>
      <c r="B259" s="8" t="s">
        <v>253</v>
      </c>
      <c r="C259" s="12">
        <v>14839220</v>
      </c>
      <c r="D259" s="14">
        <v>10928152</v>
      </c>
      <c r="E259" s="14">
        <f t="shared" si="9"/>
        <v>25767372</v>
      </c>
      <c r="F259" s="10">
        <v>4282.2759999999998</v>
      </c>
      <c r="G259" s="14">
        <f t="shared" si="11"/>
        <v>6017.2142103871865</v>
      </c>
      <c r="H259" s="14">
        <v>969962932</v>
      </c>
      <c r="I259" s="14">
        <v>13306176</v>
      </c>
      <c r="J259" s="9">
        <f t="shared" si="10"/>
        <v>1246</v>
      </c>
    </row>
    <row r="260" spans="1:10" x14ac:dyDescent="0.2">
      <c r="A260" s="7">
        <v>34903</v>
      </c>
      <c r="B260" s="8" t="s">
        <v>93</v>
      </c>
      <c r="C260" s="12">
        <v>6297998</v>
      </c>
      <c r="D260" s="14">
        <v>4001803</v>
      </c>
      <c r="E260" s="14">
        <f t="shared" si="9"/>
        <v>10299801</v>
      </c>
      <c r="F260" s="10">
        <v>1672.5029999999999</v>
      </c>
      <c r="G260" s="14">
        <f t="shared" si="11"/>
        <v>6158.3154110934329</v>
      </c>
      <c r="H260" s="14">
        <v>330135955</v>
      </c>
      <c r="I260" s="14">
        <v>5758905</v>
      </c>
      <c r="J260" s="9">
        <f t="shared" si="10"/>
        <v>639</v>
      </c>
    </row>
    <row r="261" spans="1:10" x14ac:dyDescent="0.2">
      <c r="A261" s="7">
        <v>101913</v>
      </c>
      <c r="B261" s="8" t="s">
        <v>249</v>
      </c>
      <c r="C261" s="12">
        <v>158922262</v>
      </c>
      <c r="D261" s="14">
        <v>152185187</v>
      </c>
      <c r="E261" s="14">
        <f t="shared" si="9"/>
        <v>311107449</v>
      </c>
      <c r="F261" s="10">
        <v>48784.565999999999</v>
      </c>
      <c r="G261" s="14">
        <f t="shared" si="11"/>
        <v>6377.1695539937773</v>
      </c>
      <c r="H261" s="14">
        <v>12937822576</v>
      </c>
      <c r="I261" s="14">
        <v>140855949</v>
      </c>
      <c r="J261" s="9">
        <f t="shared" si="10"/>
        <v>8290</v>
      </c>
    </row>
    <row r="262" spans="1:10" x14ac:dyDescent="0.2">
      <c r="A262" s="7">
        <v>3904</v>
      </c>
      <c r="B262" s="8" t="s">
        <v>8</v>
      </c>
      <c r="C262" s="12">
        <v>10714530</v>
      </c>
      <c r="D262" s="14">
        <v>2633264</v>
      </c>
      <c r="E262" s="14">
        <f t="shared" ref="E262:E325" si="12">C262+D262</f>
        <v>13347794</v>
      </c>
      <c r="F262" s="10">
        <v>2236.741</v>
      </c>
      <c r="G262" s="14">
        <f t="shared" si="11"/>
        <v>5967.518814203343</v>
      </c>
      <c r="H262" s="14">
        <v>250262419</v>
      </c>
      <c r="I262" s="14">
        <v>9943153</v>
      </c>
      <c r="J262" s="9">
        <f t="shared" ref="J262:J325" si="13">ROUNDDOWN(MIN(F262-(H262/319500),I262/G262),0)</f>
        <v>1453</v>
      </c>
    </row>
    <row r="263" spans="1:10" x14ac:dyDescent="0.2">
      <c r="A263" s="7">
        <v>236902</v>
      </c>
      <c r="B263" s="8" t="s">
        <v>571</v>
      </c>
      <c r="C263" s="12">
        <v>24432659</v>
      </c>
      <c r="D263" s="14">
        <v>24595016</v>
      </c>
      <c r="E263" s="14">
        <f t="shared" si="12"/>
        <v>49027675</v>
      </c>
      <c r="F263" s="10">
        <v>8263.5740000000005</v>
      </c>
      <c r="G263" s="14">
        <f t="shared" ref="G263:G326" si="14">E263/F263</f>
        <v>5932.9867439923692</v>
      </c>
      <c r="H263" s="14">
        <v>2262376175</v>
      </c>
      <c r="I263" s="14">
        <v>21429238</v>
      </c>
      <c r="J263" s="9">
        <f t="shared" si="13"/>
        <v>1182</v>
      </c>
    </row>
    <row r="264" spans="1:10" x14ac:dyDescent="0.2">
      <c r="A264" s="7">
        <v>246906</v>
      </c>
      <c r="B264" s="8" t="s">
        <v>592</v>
      </c>
      <c r="C264" s="12">
        <v>24657095</v>
      </c>
      <c r="D264" s="14">
        <v>25472582</v>
      </c>
      <c r="E264" s="14">
        <f t="shared" si="12"/>
        <v>50129677</v>
      </c>
      <c r="F264" s="10">
        <v>7749.3720000000003</v>
      </c>
      <c r="G264" s="14">
        <f t="shared" si="14"/>
        <v>6468.8696064661754</v>
      </c>
      <c r="H264" s="14">
        <v>1995674293</v>
      </c>
      <c r="I264" s="14">
        <v>21806079</v>
      </c>
      <c r="J264" s="9">
        <f t="shared" si="13"/>
        <v>1503</v>
      </c>
    </row>
    <row r="265" spans="1:10" x14ac:dyDescent="0.2">
      <c r="A265" s="7">
        <v>152910</v>
      </c>
      <c r="B265" s="8" t="s">
        <v>379</v>
      </c>
      <c r="C265" s="12">
        <v>5556647</v>
      </c>
      <c r="D265" s="14">
        <v>2843781</v>
      </c>
      <c r="E265" s="14">
        <f t="shared" si="12"/>
        <v>8400428</v>
      </c>
      <c r="F265" s="10">
        <v>1372.0719999999999</v>
      </c>
      <c r="G265" s="14">
        <f t="shared" si="14"/>
        <v>6122.4396387361603</v>
      </c>
      <c r="H265" s="14">
        <v>242623369</v>
      </c>
      <c r="I265" s="14">
        <v>5106098</v>
      </c>
      <c r="J265" s="9">
        <f t="shared" si="13"/>
        <v>612</v>
      </c>
    </row>
    <row r="266" spans="1:10" x14ac:dyDescent="0.2">
      <c r="A266" s="7">
        <v>243903</v>
      </c>
      <c r="B266" s="8" t="s">
        <v>582</v>
      </c>
      <c r="C266" s="12">
        <v>6414096</v>
      </c>
      <c r="D266" s="14">
        <v>7378009</v>
      </c>
      <c r="E266" s="14">
        <f t="shared" si="12"/>
        <v>13792105</v>
      </c>
      <c r="F266" s="10">
        <v>2217.1129999999998</v>
      </c>
      <c r="G266" s="14">
        <f t="shared" si="14"/>
        <v>6220.7496866420433</v>
      </c>
      <c r="H266" s="14">
        <v>622326223</v>
      </c>
      <c r="I266" s="14">
        <v>5631161</v>
      </c>
      <c r="J266" s="9">
        <f t="shared" si="13"/>
        <v>269</v>
      </c>
    </row>
    <row r="267" spans="1:10" x14ac:dyDescent="0.2">
      <c r="A267" s="7">
        <v>57912</v>
      </c>
      <c r="B267" s="8" t="s">
        <v>145</v>
      </c>
      <c r="C267" s="12">
        <v>158292070</v>
      </c>
      <c r="D267" s="14">
        <v>107154567</v>
      </c>
      <c r="E267" s="14">
        <f t="shared" si="12"/>
        <v>265446637</v>
      </c>
      <c r="F267" s="10">
        <v>45024.966999999997</v>
      </c>
      <c r="G267" s="14">
        <f t="shared" si="14"/>
        <v>5895.5431771887806</v>
      </c>
      <c r="H267" s="14">
        <v>9710292640</v>
      </c>
      <c r="I267" s="14">
        <v>143215445</v>
      </c>
      <c r="J267" s="9">
        <f t="shared" si="13"/>
        <v>14632</v>
      </c>
    </row>
    <row r="268" spans="1:10" x14ac:dyDescent="0.2">
      <c r="A268" s="7">
        <v>70907</v>
      </c>
      <c r="B268" s="8" t="s">
        <v>171</v>
      </c>
      <c r="C268" s="12">
        <v>4189702</v>
      </c>
      <c r="D268" s="14">
        <v>1290369</v>
      </c>
      <c r="E268" s="14">
        <f t="shared" si="12"/>
        <v>5480071</v>
      </c>
      <c r="F268" s="10">
        <v>849.71799999999996</v>
      </c>
      <c r="G268" s="14">
        <f t="shared" si="14"/>
        <v>6449.2819970860928</v>
      </c>
      <c r="H268" s="14">
        <v>97057669</v>
      </c>
      <c r="I268" s="14">
        <v>3943463</v>
      </c>
      <c r="J268" s="9">
        <f t="shared" si="13"/>
        <v>545</v>
      </c>
    </row>
    <row r="269" spans="1:10" x14ac:dyDescent="0.2">
      <c r="A269" s="7">
        <v>109907</v>
      </c>
      <c r="B269" s="8" t="s">
        <v>283</v>
      </c>
      <c r="C269" s="12">
        <v>4223967</v>
      </c>
      <c r="D269" s="14">
        <v>2103221</v>
      </c>
      <c r="E269" s="14">
        <f t="shared" si="12"/>
        <v>6327188</v>
      </c>
      <c r="F269" s="10">
        <v>1018.94</v>
      </c>
      <c r="G269" s="14">
        <f t="shared" si="14"/>
        <v>6209.578581663297</v>
      </c>
      <c r="H269" s="14">
        <v>177067569</v>
      </c>
      <c r="I269" s="14">
        <v>3933060</v>
      </c>
      <c r="J269" s="9">
        <f t="shared" si="13"/>
        <v>464</v>
      </c>
    </row>
    <row r="270" spans="1:10" x14ac:dyDescent="0.2">
      <c r="A270" s="7">
        <v>37904</v>
      </c>
      <c r="B270" s="8" t="s">
        <v>103</v>
      </c>
      <c r="C270" s="12">
        <v>25536801</v>
      </c>
      <c r="D270" s="14">
        <v>10776256</v>
      </c>
      <c r="E270" s="14">
        <f t="shared" si="12"/>
        <v>36313057</v>
      </c>
      <c r="F270" s="10">
        <v>6237.5219999999999</v>
      </c>
      <c r="G270" s="14">
        <f t="shared" si="14"/>
        <v>5821.7120516769319</v>
      </c>
      <c r="H270" s="14">
        <v>990785817</v>
      </c>
      <c r="I270" s="14">
        <v>23433283</v>
      </c>
      <c r="J270" s="9">
        <f t="shared" si="13"/>
        <v>3136</v>
      </c>
    </row>
    <row r="271" spans="1:10" x14ac:dyDescent="0.2">
      <c r="A271" s="7">
        <v>121904</v>
      </c>
      <c r="B271" s="8" t="s">
        <v>322</v>
      </c>
      <c r="C271" s="12">
        <v>8797653</v>
      </c>
      <c r="D271" s="14">
        <v>10988592</v>
      </c>
      <c r="E271" s="14">
        <f t="shared" si="12"/>
        <v>19786245</v>
      </c>
      <c r="F271" s="10">
        <v>3250.5839999999998</v>
      </c>
      <c r="G271" s="14">
        <f t="shared" si="14"/>
        <v>6086.9816008446487</v>
      </c>
      <c r="H271" s="14">
        <v>972273905</v>
      </c>
      <c r="I271" s="14">
        <v>7731755</v>
      </c>
      <c r="J271" s="9">
        <f t="shared" si="13"/>
        <v>207</v>
      </c>
    </row>
    <row r="272" spans="1:10" x14ac:dyDescent="0.2">
      <c r="A272" s="7">
        <v>124901</v>
      </c>
      <c r="B272" s="8" t="s">
        <v>325</v>
      </c>
      <c r="C272" s="12">
        <v>5532813</v>
      </c>
      <c r="D272" s="14">
        <v>3686784</v>
      </c>
      <c r="E272" s="14">
        <f t="shared" si="12"/>
        <v>9219597</v>
      </c>
      <c r="F272" s="10">
        <v>1694.9970000000001</v>
      </c>
      <c r="G272" s="14">
        <f t="shared" si="14"/>
        <v>5439.2998925661814</v>
      </c>
      <c r="H272" s="14">
        <v>391495753</v>
      </c>
      <c r="I272" s="14">
        <v>5058365</v>
      </c>
      <c r="J272" s="9">
        <f t="shared" si="13"/>
        <v>469</v>
      </c>
    </row>
    <row r="273" spans="1:10" x14ac:dyDescent="0.2">
      <c r="A273" s="7">
        <v>221911</v>
      </c>
      <c r="B273" s="8" t="s">
        <v>530</v>
      </c>
      <c r="C273" s="12">
        <v>4267315</v>
      </c>
      <c r="D273" s="14">
        <v>4141020</v>
      </c>
      <c r="E273" s="14">
        <f t="shared" si="12"/>
        <v>8408335</v>
      </c>
      <c r="F273" s="10">
        <v>1539.675</v>
      </c>
      <c r="G273" s="14">
        <f t="shared" si="14"/>
        <v>5461.1102992514652</v>
      </c>
      <c r="H273" s="14">
        <v>423724638</v>
      </c>
      <c r="I273" s="14">
        <v>3751163</v>
      </c>
      <c r="J273" s="9">
        <f t="shared" si="13"/>
        <v>213</v>
      </c>
    </row>
    <row r="274" spans="1:10" x14ac:dyDescent="0.2">
      <c r="A274" s="7">
        <v>210902</v>
      </c>
      <c r="B274" s="8" t="s">
        <v>501</v>
      </c>
      <c r="C274" s="12">
        <v>4431781</v>
      </c>
      <c r="D274" s="14">
        <v>1930352</v>
      </c>
      <c r="E274" s="14">
        <f t="shared" si="12"/>
        <v>6362133</v>
      </c>
      <c r="F274" s="10">
        <v>1146.2049999999999</v>
      </c>
      <c r="G274" s="14">
        <f t="shared" si="14"/>
        <v>5550.6065668881229</v>
      </c>
      <c r="H274" s="14">
        <v>197431933</v>
      </c>
      <c r="I274" s="14">
        <v>4122185</v>
      </c>
      <c r="J274" s="9">
        <f t="shared" si="13"/>
        <v>528</v>
      </c>
    </row>
    <row r="275" spans="1:10" x14ac:dyDescent="0.2">
      <c r="A275" s="7">
        <v>50909</v>
      </c>
      <c r="B275" s="8" t="s">
        <v>136</v>
      </c>
      <c r="C275" s="12">
        <v>884399</v>
      </c>
      <c r="D275" s="14">
        <v>822847</v>
      </c>
      <c r="E275" s="14">
        <f t="shared" si="12"/>
        <v>1707246</v>
      </c>
      <c r="F275" s="10">
        <v>283.97000000000003</v>
      </c>
      <c r="G275" s="14">
        <f t="shared" si="14"/>
        <v>6012.0646547170472</v>
      </c>
      <c r="H275" s="14">
        <v>71898566</v>
      </c>
      <c r="I275" s="14">
        <v>794722</v>
      </c>
      <c r="J275" s="9">
        <f t="shared" si="13"/>
        <v>58</v>
      </c>
    </row>
    <row r="276" spans="1:10" x14ac:dyDescent="0.2">
      <c r="A276" s="7">
        <v>126905</v>
      </c>
      <c r="B276" s="8" t="s">
        <v>332</v>
      </c>
      <c r="C276" s="12">
        <v>23255836</v>
      </c>
      <c r="D276" s="14">
        <v>16256849</v>
      </c>
      <c r="E276" s="14">
        <f t="shared" si="12"/>
        <v>39512685</v>
      </c>
      <c r="F276" s="10">
        <v>6248.1869999999999</v>
      </c>
      <c r="G276" s="14">
        <f t="shared" si="14"/>
        <v>6323.8640264768001</v>
      </c>
      <c r="H276" s="14">
        <v>1367174031</v>
      </c>
      <c r="I276" s="14">
        <v>20989457</v>
      </c>
      <c r="J276" s="9">
        <f t="shared" si="13"/>
        <v>1969</v>
      </c>
    </row>
    <row r="277" spans="1:10" x14ac:dyDescent="0.2">
      <c r="A277" s="7">
        <v>15916</v>
      </c>
      <c r="B277" s="8" t="s">
        <v>42</v>
      </c>
      <c r="C277" s="12">
        <v>91502950</v>
      </c>
      <c r="D277" s="14">
        <v>81050711</v>
      </c>
      <c r="E277" s="14">
        <f t="shared" si="12"/>
        <v>172553661</v>
      </c>
      <c r="F277" s="10">
        <v>29280.969000000001</v>
      </c>
      <c r="G277" s="14">
        <f t="shared" si="14"/>
        <v>5893.0311015321931</v>
      </c>
      <c r="H277" s="14">
        <v>7487013431</v>
      </c>
      <c r="I277" s="14">
        <v>81451722</v>
      </c>
      <c r="J277" s="9">
        <f t="shared" si="13"/>
        <v>5847</v>
      </c>
    </row>
    <row r="278" spans="1:10" x14ac:dyDescent="0.2">
      <c r="A278" s="7">
        <v>129903</v>
      </c>
      <c r="B278" s="8" t="s">
        <v>342</v>
      </c>
      <c r="C278" s="12">
        <v>23871800</v>
      </c>
      <c r="D278" s="14">
        <v>7237822</v>
      </c>
      <c r="E278" s="14">
        <f t="shared" si="12"/>
        <v>31109622</v>
      </c>
      <c r="F278" s="10">
        <v>4906.0919999999996</v>
      </c>
      <c r="G278" s="14">
        <f t="shared" si="14"/>
        <v>6341.0188802003713</v>
      </c>
      <c r="H278" s="14">
        <v>595359445</v>
      </c>
      <c r="I278" s="14">
        <v>22211818</v>
      </c>
      <c r="J278" s="9">
        <f t="shared" si="13"/>
        <v>3042</v>
      </c>
    </row>
    <row r="279" spans="1:10" x14ac:dyDescent="0.2">
      <c r="A279" s="7">
        <v>126906</v>
      </c>
      <c r="B279" s="8" t="s">
        <v>333</v>
      </c>
      <c r="C279" s="12">
        <v>7189739</v>
      </c>
      <c r="D279" s="14">
        <v>1930352</v>
      </c>
      <c r="E279" s="14">
        <f t="shared" si="12"/>
        <v>9120091</v>
      </c>
      <c r="F279" s="10">
        <v>1458.73</v>
      </c>
      <c r="G279" s="14">
        <f t="shared" si="14"/>
        <v>6252.0761210093715</v>
      </c>
      <c r="H279" s="14">
        <v>156772711</v>
      </c>
      <c r="I279" s="14">
        <v>6730634</v>
      </c>
      <c r="J279" s="9">
        <f t="shared" si="13"/>
        <v>968</v>
      </c>
    </row>
    <row r="280" spans="1:10" x14ac:dyDescent="0.2">
      <c r="A280" s="7">
        <v>129904</v>
      </c>
      <c r="B280" s="8" t="s">
        <v>343</v>
      </c>
      <c r="C280" s="12">
        <v>8971689</v>
      </c>
      <c r="D280" s="14">
        <v>3965260</v>
      </c>
      <c r="E280" s="14">
        <f t="shared" si="12"/>
        <v>12936949</v>
      </c>
      <c r="F280" s="10">
        <v>2011.135</v>
      </c>
      <c r="G280" s="14">
        <f t="shared" si="14"/>
        <v>6432.6606617656198</v>
      </c>
      <c r="H280" s="14">
        <v>310581466</v>
      </c>
      <c r="I280" s="14">
        <v>8329649</v>
      </c>
      <c r="J280" s="9">
        <f t="shared" si="13"/>
        <v>1039</v>
      </c>
    </row>
    <row r="281" spans="1:10" x14ac:dyDescent="0.2">
      <c r="A281" s="7">
        <v>113906</v>
      </c>
      <c r="B281" s="8" t="s">
        <v>304</v>
      </c>
      <c r="C281" s="12">
        <v>1839629</v>
      </c>
      <c r="D281" s="14">
        <v>891381</v>
      </c>
      <c r="E281" s="14">
        <f t="shared" si="12"/>
        <v>2731010</v>
      </c>
      <c r="F281" s="10">
        <v>555.05100000000004</v>
      </c>
      <c r="G281" s="14">
        <f t="shared" si="14"/>
        <v>4920.2866042940195</v>
      </c>
      <c r="H281" s="14">
        <v>114053344</v>
      </c>
      <c r="I281" s="14">
        <v>1724132</v>
      </c>
      <c r="J281" s="9">
        <f t="shared" si="13"/>
        <v>198</v>
      </c>
    </row>
    <row r="282" spans="1:10" x14ac:dyDescent="0.2">
      <c r="A282" s="7">
        <v>220914</v>
      </c>
      <c r="B282" s="8" t="s">
        <v>523</v>
      </c>
      <c r="C282" s="12">
        <v>12423760</v>
      </c>
      <c r="D282" s="14">
        <v>14349175</v>
      </c>
      <c r="E282" s="14">
        <f t="shared" si="12"/>
        <v>26772935</v>
      </c>
      <c r="F282" s="10">
        <v>3975.9850000000001</v>
      </c>
      <c r="G282" s="14">
        <f t="shared" si="14"/>
        <v>6733.6609670308108</v>
      </c>
      <c r="H282" s="14">
        <v>1069410622</v>
      </c>
      <c r="I282" s="14">
        <v>10993835</v>
      </c>
      <c r="J282" s="9">
        <f t="shared" si="13"/>
        <v>628</v>
      </c>
    </row>
    <row r="283" spans="1:10" x14ac:dyDescent="0.2">
      <c r="A283" s="7">
        <v>175907</v>
      </c>
      <c r="B283" s="8" t="s">
        <v>438</v>
      </c>
      <c r="C283" s="12">
        <v>2946628</v>
      </c>
      <c r="D283" s="14">
        <v>2779343</v>
      </c>
      <c r="E283" s="14">
        <f t="shared" si="12"/>
        <v>5725971</v>
      </c>
      <c r="F283" s="10">
        <v>991.72</v>
      </c>
      <c r="G283" s="14">
        <f t="shared" si="14"/>
        <v>5773.7778808534667</v>
      </c>
      <c r="H283" s="14">
        <v>261281759</v>
      </c>
      <c r="I283" s="14">
        <v>2676692</v>
      </c>
      <c r="J283" s="9">
        <f t="shared" si="13"/>
        <v>173</v>
      </c>
    </row>
    <row r="284" spans="1:10" x14ac:dyDescent="0.2">
      <c r="A284" s="7">
        <v>14906</v>
      </c>
      <c r="B284" s="8" t="s">
        <v>31</v>
      </c>
      <c r="C284" s="12">
        <v>225219853</v>
      </c>
      <c r="D284" s="14">
        <v>73014508</v>
      </c>
      <c r="E284" s="14">
        <f t="shared" si="12"/>
        <v>298234361</v>
      </c>
      <c r="F284" s="10">
        <v>51248.955000000002</v>
      </c>
      <c r="G284" s="14">
        <f t="shared" si="14"/>
        <v>5819.3257013728371</v>
      </c>
      <c r="H284" s="14">
        <v>6884068851</v>
      </c>
      <c r="I284" s="14">
        <v>207446120</v>
      </c>
      <c r="J284" s="9">
        <f t="shared" si="13"/>
        <v>29702</v>
      </c>
    </row>
    <row r="285" spans="1:10" x14ac:dyDescent="0.2">
      <c r="A285" s="7">
        <v>137901</v>
      </c>
      <c r="B285" s="8" t="s">
        <v>348</v>
      </c>
      <c r="C285" s="12">
        <v>20084919</v>
      </c>
      <c r="D285" s="14">
        <v>9243572</v>
      </c>
      <c r="E285" s="14">
        <f t="shared" si="12"/>
        <v>29328491</v>
      </c>
      <c r="F285" s="10">
        <v>4677.9290000000001</v>
      </c>
      <c r="G285" s="14">
        <f t="shared" si="14"/>
        <v>6269.5459892614872</v>
      </c>
      <c r="H285" s="14">
        <v>784405239</v>
      </c>
      <c r="I285" s="14">
        <v>18616719</v>
      </c>
      <c r="J285" s="9">
        <f t="shared" si="13"/>
        <v>2222</v>
      </c>
    </row>
    <row r="286" spans="1:10" x14ac:dyDescent="0.2">
      <c r="A286" s="7">
        <v>121905</v>
      </c>
      <c r="B286" s="8" t="s">
        <v>323</v>
      </c>
      <c r="C286" s="12">
        <v>8340502</v>
      </c>
      <c r="D286" s="14">
        <v>2394768</v>
      </c>
      <c r="E286" s="14">
        <f t="shared" si="12"/>
        <v>10735270</v>
      </c>
      <c r="F286" s="10">
        <v>1940.932</v>
      </c>
      <c r="G286" s="14">
        <f t="shared" si="14"/>
        <v>5530.9871752333411</v>
      </c>
      <c r="H286" s="14">
        <v>253523163</v>
      </c>
      <c r="I286" s="14">
        <v>7676531</v>
      </c>
      <c r="J286" s="9">
        <f t="shared" si="13"/>
        <v>1147</v>
      </c>
    </row>
    <row r="287" spans="1:10" x14ac:dyDescent="0.2">
      <c r="A287" s="7">
        <v>101915</v>
      </c>
      <c r="B287" s="8" t="s">
        <v>250</v>
      </c>
      <c r="C287" s="12">
        <v>187550142</v>
      </c>
      <c r="D287" s="14">
        <v>193868936</v>
      </c>
      <c r="E287" s="14">
        <f t="shared" si="12"/>
        <v>381419078</v>
      </c>
      <c r="F287" s="10">
        <v>62715.809000000001</v>
      </c>
      <c r="G287" s="14">
        <f t="shared" si="14"/>
        <v>6081.7054596234257</v>
      </c>
      <c r="H287" s="14">
        <v>17229826900</v>
      </c>
      <c r="I287" s="14">
        <v>164927921</v>
      </c>
      <c r="J287" s="9">
        <f t="shared" si="13"/>
        <v>8788</v>
      </c>
    </row>
    <row r="288" spans="1:10" x14ac:dyDescent="0.2">
      <c r="A288" s="7">
        <v>232901</v>
      </c>
      <c r="B288" s="8" t="s">
        <v>560</v>
      </c>
      <c r="C288" s="12">
        <v>2962164</v>
      </c>
      <c r="D288" s="14">
        <v>696488</v>
      </c>
      <c r="E288" s="14">
        <f t="shared" si="12"/>
        <v>3658652</v>
      </c>
      <c r="F288" s="10">
        <v>681.37</v>
      </c>
      <c r="G288" s="14">
        <f t="shared" si="14"/>
        <v>5369.5525191892802</v>
      </c>
      <c r="H288" s="14">
        <v>92971969</v>
      </c>
      <c r="I288" s="14">
        <v>2788225</v>
      </c>
      <c r="J288" s="9">
        <f t="shared" si="13"/>
        <v>390</v>
      </c>
    </row>
    <row r="289" spans="1:10" x14ac:dyDescent="0.2">
      <c r="A289" s="7">
        <v>138902</v>
      </c>
      <c r="B289" s="8" t="s">
        <v>352</v>
      </c>
      <c r="C289" s="12">
        <v>1910573</v>
      </c>
      <c r="D289" s="14">
        <v>1051182</v>
      </c>
      <c r="E289" s="14">
        <f t="shared" si="12"/>
        <v>2961755</v>
      </c>
      <c r="F289" s="10">
        <v>533.56200000000001</v>
      </c>
      <c r="G289" s="14">
        <f t="shared" si="14"/>
        <v>5550.9106720493592</v>
      </c>
      <c r="H289" s="14">
        <v>114634670</v>
      </c>
      <c r="I289" s="14">
        <v>1775678</v>
      </c>
      <c r="J289" s="9">
        <f t="shared" si="13"/>
        <v>174</v>
      </c>
    </row>
    <row r="290" spans="1:10" x14ac:dyDescent="0.2">
      <c r="A290" s="7">
        <v>18907</v>
      </c>
      <c r="B290" s="8" t="s">
        <v>48</v>
      </c>
      <c r="C290" s="12">
        <v>921016</v>
      </c>
      <c r="D290" s="14">
        <v>1148868</v>
      </c>
      <c r="E290" s="14">
        <f t="shared" si="12"/>
        <v>2069884</v>
      </c>
      <c r="F290" s="10">
        <v>346.92700000000002</v>
      </c>
      <c r="G290" s="14">
        <f t="shared" si="14"/>
        <v>5966.33873985017</v>
      </c>
      <c r="H290" s="14">
        <v>103868870</v>
      </c>
      <c r="I290" s="14">
        <v>826706</v>
      </c>
      <c r="J290" s="9">
        <f t="shared" si="13"/>
        <v>21</v>
      </c>
    </row>
    <row r="291" spans="1:10" x14ac:dyDescent="0.2">
      <c r="A291" s="7">
        <v>100903</v>
      </c>
      <c r="B291" s="8" t="s">
        <v>239</v>
      </c>
      <c r="C291" s="12">
        <v>5179132</v>
      </c>
      <c r="D291" s="14">
        <v>3709905</v>
      </c>
      <c r="E291" s="14">
        <f t="shared" si="12"/>
        <v>8889037</v>
      </c>
      <c r="F291" s="10">
        <v>1620.867</v>
      </c>
      <c r="G291" s="14">
        <f t="shared" si="14"/>
        <v>5484.1248541675541</v>
      </c>
      <c r="H291" s="14">
        <v>397396621</v>
      </c>
      <c r="I291" s="14">
        <v>4663568</v>
      </c>
      <c r="J291" s="9">
        <f t="shared" si="13"/>
        <v>377</v>
      </c>
    </row>
    <row r="292" spans="1:10" x14ac:dyDescent="0.2">
      <c r="A292" s="7">
        <v>219905</v>
      </c>
      <c r="B292" s="8" t="s">
        <v>515</v>
      </c>
      <c r="C292" s="12">
        <v>980203</v>
      </c>
      <c r="D292" s="14">
        <v>989308</v>
      </c>
      <c r="E292" s="14">
        <f t="shared" si="12"/>
        <v>1969511</v>
      </c>
      <c r="F292" s="10">
        <v>350.63400000000001</v>
      </c>
      <c r="G292" s="14">
        <f t="shared" si="14"/>
        <v>5616.9994923481463</v>
      </c>
      <c r="H292" s="14">
        <v>100143711</v>
      </c>
      <c r="I292" s="14">
        <v>876813</v>
      </c>
      <c r="J292" s="9">
        <f t="shared" si="13"/>
        <v>37</v>
      </c>
    </row>
    <row r="293" spans="1:10" x14ac:dyDescent="0.2">
      <c r="A293" s="7">
        <v>61905</v>
      </c>
      <c r="B293" s="8" t="s">
        <v>154</v>
      </c>
      <c r="C293" s="12">
        <v>8898618</v>
      </c>
      <c r="D293" s="14">
        <v>9863994</v>
      </c>
      <c r="E293" s="14">
        <f t="shared" si="12"/>
        <v>18762612</v>
      </c>
      <c r="F293" s="10">
        <v>2874.5680000000002</v>
      </c>
      <c r="G293" s="14">
        <f t="shared" si="14"/>
        <v>6527.1066817692254</v>
      </c>
      <c r="H293" s="14">
        <v>772128086</v>
      </c>
      <c r="I293" s="14">
        <v>7963171</v>
      </c>
      <c r="J293" s="9">
        <f t="shared" si="13"/>
        <v>457</v>
      </c>
    </row>
    <row r="294" spans="1:10" x14ac:dyDescent="0.2">
      <c r="A294" s="7">
        <v>31905</v>
      </c>
      <c r="B294" s="8" t="s">
        <v>84</v>
      </c>
      <c r="C294" s="12">
        <v>26511750</v>
      </c>
      <c r="D294" s="14">
        <v>4473277</v>
      </c>
      <c r="E294" s="14">
        <f t="shared" si="12"/>
        <v>30985027</v>
      </c>
      <c r="F294" s="10">
        <v>4892.9470000000001</v>
      </c>
      <c r="G294" s="14">
        <f t="shared" si="14"/>
        <v>6332.5899503918599</v>
      </c>
      <c r="H294" s="14">
        <v>368886103</v>
      </c>
      <c r="I294" s="14">
        <v>24949353</v>
      </c>
      <c r="J294" s="9">
        <f t="shared" si="13"/>
        <v>3738</v>
      </c>
    </row>
    <row r="295" spans="1:10" x14ac:dyDescent="0.2">
      <c r="A295" s="7">
        <v>108912</v>
      </c>
      <c r="B295" s="8" t="s">
        <v>275</v>
      </c>
      <c r="C295" s="12">
        <v>228771380</v>
      </c>
      <c r="D295" s="14">
        <v>26380419</v>
      </c>
      <c r="E295" s="14">
        <f t="shared" si="12"/>
        <v>255151799</v>
      </c>
      <c r="F295" s="10">
        <v>39546.347000000002</v>
      </c>
      <c r="G295" s="14">
        <f t="shared" si="14"/>
        <v>6451.9688506248121</v>
      </c>
      <c r="H295" s="14">
        <v>2169995148</v>
      </c>
      <c r="I295" s="14">
        <v>216453512</v>
      </c>
      <c r="J295" s="9">
        <f t="shared" si="13"/>
        <v>32754</v>
      </c>
    </row>
    <row r="296" spans="1:10" x14ac:dyDescent="0.2">
      <c r="A296" s="7">
        <v>254902</v>
      </c>
      <c r="B296" s="8" t="s">
        <v>606</v>
      </c>
      <c r="C296" s="12">
        <v>3989337</v>
      </c>
      <c r="D296" s="14">
        <v>945814</v>
      </c>
      <c r="E296" s="14">
        <f t="shared" si="12"/>
        <v>4935151</v>
      </c>
      <c r="F296" s="10">
        <v>830.31600000000003</v>
      </c>
      <c r="G296" s="14">
        <f t="shared" si="14"/>
        <v>5943.70215676923</v>
      </c>
      <c r="H296" s="14">
        <v>89334054</v>
      </c>
      <c r="I296" s="14">
        <v>3775624</v>
      </c>
      <c r="J296" s="9">
        <f t="shared" si="13"/>
        <v>550</v>
      </c>
    </row>
    <row r="297" spans="1:10" x14ac:dyDescent="0.2">
      <c r="A297" s="7">
        <v>161906</v>
      </c>
      <c r="B297" s="8" t="s">
        <v>392</v>
      </c>
      <c r="C297" s="12">
        <v>15613114</v>
      </c>
      <c r="D297" s="14">
        <v>8523069</v>
      </c>
      <c r="E297" s="14">
        <f t="shared" si="12"/>
        <v>24136183</v>
      </c>
      <c r="F297" s="10">
        <v>3805.9070000000002</v>
      </c>
      <c r="G297" s="14">
        <f t="shared" si="14"/>
        <v>6341.7689922533573</v>
      </c>
      <c r="H297" s="14">
        <v>688930970</v>
      </c>
      <c r="I297" s="14">
        <v>14338011</v>
      </c>
      <c r="J297" s="9">
        <f t="shared" si="13"/>
        <v>1649</v>
      </c>
    </row>
    <row r="298" spans="1:10" x14ac:dyDescent="0.2">
      <c r="A298" s="7">
        <v>247903</v>
      </c>
      <c r="B298" s="8" t="s">
        <v>596</v>
      </c>
      <c r="C298" s="12">
        <v>12355152</v>
      </c>
      <c r="D298" s="14">
        <v>9966996</v>
      </c>
      <c r="E298" s="14">
        <f t="shared" si="12"/>
        <v>22322148</v>
      </c>
      <c r="F298" s="10">
        <v>3842.152</v>
      </c>
      <c r="G298" s="14">
        <f t="shared" si="14"/>
        <v>5809.8034643085439</v>
      </c>
      <c r="H298" s="14">
        <v>930818395</v>
      </c>
      <c r="I298" s="14">
        <v>10900533</v>
      </c>
      <c r="J298" s="9">
        <f t="shared" si="13"/>
        <v>928</v>
      </c>
    </row>
    <row r="299" spans="1:10" x14ac:dyDescent="0.2">
      <c r="A299" s="7">
        <v>108914</v>
      </c>
      <c r="B299" s="8" t="s">
        <v>277</v>
      </c>
      <c r="C299" s="12">
        <v>5570752</v>
      </c>
      <c r="D299" s="14">
        <v>1242306</v>
      </c>
      <c r="E299" s="14">
        <f t="shared" si="12"/>
        <v>6813058</v>
      </c>
      <c r="F299" s="10">
        <v>1095.6980000000001</v>
      </c>
      <c r="G299" s="14">
        <f t="shared" si="14"/>
        <v>6218.0071516056423</v>
      </c>
      <c r="H299" s="14">
        <v>107551354</v>
      </c>
      <c r="I299" s="14">
        <v>5306987</v>
      </c>
      <c r="J299" s="9">
        <f t="shared" si="13"/>
        <v>759</v>
      </c>
    </row>
    <row r="300" spans="1:10" x14ac:dyDescent="0.2">
      <c r="A300" s="7">
        <v>61912</v>
      </c>
      <c r="B300" s="8" t="s">
        <v>157</v>
      </c>
      <c r="C300" s="12">
        <v>14073918</v>
      </c>
      <c r="D300" s="14">
        <v>17559417</v>
      </c>
      <c r="E300" s="14">
        <f t="shared" si="12"/>
        <v>31633335</v>
      </c>
      <c r="F300" s="10">
        <v>4932.3860000000004</v>
      </c>
      <c r="G300" s="14">
        <f t="shared" si="14"/>
        <v>6413.3940449916117</v>
      </c>
      <c r="H300" s="14">
        <v>1419973281</v>
      </c>
      <c r="I300" s="14">
        <v>12273962</v>
      </c>
      <c r="J300" s="9">
        <f t="shared" si="13"/>
        <v>488</v>
      </c>
    </row>
    <row r="301" spans="1:10" x14ac:dyDescent="0.2">
      <c r="A301" s="7">
        <v>220910</v>
      </c>
      <c r="B301" s="8" t="s">
        <v>521</v>
      </c>
      <c r="C301" s="12">
        <v>19644218</v>
      </c>
      <c r="D301" s="14">
        <v>9046536</v>
      </c>
      <c r="E301" s="14">
        <f t="shared" si="12"/>
        <v>28690754</v>
      </c>
      <c r="F301" s="10">
        <v>4589.6059999999998</v>
      </c>
      <c r="G301" s="14">
        <f t="shared" si="14"/>
        <v>6251.2455317515278</v>
      </c>
      <c r="H301" s="14">
        <v>763911988</v>
      </c>
      <c r="I301" s="14">
        <v>18250493</v>
      </c>
      <c r="J301" s="9">
        <f t="shared" si="13"/>
        <v>2198</v>
      </c>
    </row>
    <row r="302" spans="1:10" x14ac:dyDescent="0.2">
      <c r="A302" s="7">
        <v>58906</v>
      </c>
      <c r="B302" s="8" t="s">
        <v>148</v>
      </c>
      <c r="C302" s="12">
        <v>12179248</v>
      </c>
      <c r="D302" s="14">
        <v>6765898</v>
      </c>
      <c r="E302" s="14">
        <f t="shared" si="12"/>
        <v>18945146</v>
      </c>
      <c r="F302" s="10">
        <v>2985.8220000000001</v>
      </c>
      <c r="G302" s="14">
        <f t="shared" si="14"/>
        <v>6345.0353035110593</v>
      </c>
      <c r="H302" s="14">
        <v>568525828</v>
      </c>
      <c r="I302" s="14">
        <v>11311156</v>
      </c>
      <c r="J302" s="9">
        <f t="shared" si="13"/>
        <v>1206</v>
      </c>
    </row>
    <row r="303" spans="1:10" x14ac:dyDescent="0.2">
      <c r="A303" s="7">
        <v>141901</v>
      </c>
      <c r="B303" s="8" t="s">
        <v>362</v>
      </c>
      <c r="C303" s="12">
        <v>14265165</v>
      </c>
      <c r="D303" s="14">
        <v>12976258</v>
      </c>
      <c r="E303" s="14">
        <f t="shared" si="12"/>
        <v>27241423</v>
      </c>
      <c r="F303" s="10">
        <v>4243.7749999999996</v>
      </c>
      <c r="G303" s="14">
        <f t="shared" si="14"/>
        <v>6419.1487531737666</v>
      </c>
      <c r="H303" s="14">
        <v>1053211552</v>
      </c>
      <c r="I303" s="14">
        <v>12779120</v>
      </c>
      <c r="J303" s="9">
        <f t="shared" si="13"/>
        <v>947</v>
      </c>
    </row>
    <row r="304" spans="1:10" x14ac:dyDescent="0.2">
      <c r="A304" s="7">
        <v>57913</v>
      </c>
      <c r="B304" s="8" t="s">
        <v>146</v>
      </c>
      <c r="C304" s="12">
        <v>34635046</v>
      </c>
      <c r="D304" s="14">
        <v>18968367</v>
      </c>
      <c r="E304" s="14">
        <f t="shared" si="12"/>
        <v>53603413</v>
      </c>
      <c r="F304" s="10">
        <v>9079.74</v>
      </c>
      <c r="G304" s="14">
        <f t="shared" si="14"/>
        <v>5903.6286281325238</v>
      </c>
      <c r="H304" s="14">
        <v>1718318880</v>
      </c>
      <c r="I304" s="14">
        <v>31521476</v>
      </c>
      <c r="J304" s="9">
        <f t="shared" si="13"/>
        <v>3701</v>
      </c>
    </row>
    <row r="305" spans="1:10" x14ac:dyDescent="0.2">
      <c r="A305" s="7">
        <v>240901</v>
      </c>
      <c r="B305" s="8" t="s">
        <v>575</v>
      </c>
      <c r="C305" s="12">
        <v>167380689</v>
      </c>
      <c r="D305" s="14">
        <v>22439916</v>
      </c>
      <c r="E305" s="14">
        <f t="shared" si="12"/>
        <v>189820605</v>
      </c>
      <c r="F305" s="10">
        <v>32412.356</v>
      </c>
      <c r="G305" s="14">
        <f t="shared" si="14"/>
        <v>5856.4272526193408</v>
      </c>
      <c r="H305" s="14">
        <v>2119767757</v>
      </c>
      <c r="I305" s="14">
        <v>157310572</v>
      </c>
      <c r="J305" s="9">
        <f t="shared" si="13"/>
        <v>25777</v>
      </c>
    </row>
    <row r="306" spans="1:10" x14ac:dyDescent="0.2">
      <c r="A306" s="7">
        <v>245901</v>
      </c>
      <c r="B306" s="8" t="s">
        <v>586</v>
      </c>
      <c r="C306" s="12">
        <v>4949822</v>
      </c>
      <c r="D306" s="14">
        <v>430867</v>
      </c>
      <c r="E306" s="14">
        <f t="shared" si="12"/>
        <v>5380689</v>
      </c>
      <c r="F306" s="10">
        <v>845.75099999999998</v>
      </c>
      <c r="G306" s="14">
        <f t="shared" si="14"/>
        <v>6362.024993171749</v>
      </c>
      <c r="H306" s="14">
        <v>35043379</v>
      </c>
      <c r="I306" s="14">
        <v>4750068</v>
      </c>
      <c r="J306" s="9">
        <f t="shared" si="13"/>
        <v>736</v>
      </c>
    </row>
    <row r="307" spans="1:10" x14ac:dyDescent="0.2">
      <c r="A307" s="7">
        <v>113905</v>
      </c>
      <c r="B307" s="8" t="s">
        <v>303</v>
      </c>
      <c r="C307" s="12">
        <v>2838075</v>
      </c>
      <c r="D307" s="14">
        <v>1690669</v>
      </c>
      <c r="E307" s="14">
        <f t="shared" si="12"/>
        <v>4528744</v>
      </c>
      <c r="F307" s="10">
        <v>774.14400000000001</v>
      </c>
      <c r="G307" s="14">
        <f t="shared" si="14"/>
        <v>5850.002066798942</v>
      </c>
      <c r="H307" s="14">
        <v>149307275</v>
      </c>
      <c r="I307" s="14">
        <v>2616405</v>
      </c>
      <c r="J307" s="9">
        <f t="shared" si="13"/>
        <v>306</v>
      </c>
    </row>
    <row r="308" spans="1:10" x14ac:dyDescent="0.2">
      <c r="A308" s="7">
        <v>185904</v>
      </c>
      <c r="B308" s="8" t="s">
        <v>465</v>
      </c>
      <c r="C308" s="12">
        <v>949497</v>
      </c>
      <c r="D308" s="14">
        <v>885179</v>
      </c>
      <c r="E308" s="14">
        <f t="shared" si="12"/>
        <v>1834676</v>
      </c>
      <c r="F308" s="10">
        <v>294.38299999999998</v>
      </c>
      <c r="G308" s="14">
        <f t="shared" si="14"/>
        <v>6232.275640916765</v>
      </c>
      <c r="H308" s="14">
        <v>74403600</v>
      </c>
      <c r="I308" s="14">
        <v>862643</v>
      </c>
      <c r="J308" s="9">
        <f t="shared" si="13"/>
        <v>61</v>
      </c>
    </row>
    <row r="309" spans="1:10" x14ac:dyDescent="0.2">
      <c r="A309" s="7">
        <v>19914</v>
      </c>
      <c r="B309" s="8" t="s">
        <v>61</v>
      </c>
      <c r="C309" s="12">
        <v>399608</v>
      </c>
      <c r="D309" s="14">
        <v>470763</v>
      </c>
      <c r="E309" s="14">
        <f t="shared" si="12"/>
        <v>870371</v>
      </c>
      <c r="F309" s="10">
        <v>146.73500000000001</v>
      </c>
      <c r="G309" s="14">
        <f t="shared" si="14"/>
        <v>5931.5841482945443</v>
      </c>
      <c r="H309" s="14">
        <v>40635722</v>
      </c>
      <c r="I309" s="14">
        <v>358528</v>
      </c>
      <c r="J309" s="9">
        <f t="shared" si="13"/>
        <v>19</v>
      </c>
    </row>
    <row r="310" spans="1:10" x14ac:dyDescent="0.2">
      <c r="A310" s="7">
        <v>74909</v>
      </c>
      <c r="B310" s="8" t="s">
        <v>197</v>
      </c>
      <c r="C310" s="12">
        <v>6186016</v>
      </c>
      <c r="D310" s="14">
        <v>1851678</v>
      </c>
      <c r="E310" s="14">
        <f t="shared" si="12"/>
        <v>8037694</v>
      </c>
      <c r="F310" s="10">
        <v>1265.4449999999999</v>
      </c>
      <c r="G310" s="14">
        <f t="shared" si="14"/>
        <v>6351.6739170805531</v>
      </c>
      <c r="H310" s="14">
        <v>144632216</v>
      </c>
      <c r="I310" s="14">
        <v>5795832</v>
      </c>
      <c r="J310" s="9">
        <f t="shared" si="13"/>
        <v>812</v>
      </c>
    </row>
    <row r="311" spans="1:10" x14ac:dyDescent="0.2">
      <c r="A311" s="7">
        <v>201904</v>
      </c>
      <c r="B311" s="8" t="s">
        <v>484</v>
      </c>
      <c r="C311" s="12">
        <v>2209307</v>
      </c>
      <c r="D311" s="14">
        <v>530900</v>
      </c>
      <c r="E311" s="14">
        <f t="shared" si="12"/>
        <v>2740207</v>
      </c>
      <c r="F311" s="10">
        <v>450.26299999999998</v>
      </c>
      <c r="G311" s="14">
        <f t="shared" si="14"/>
        <v>6085.7920815168027</v>
      </c>
      <c r="H311" s="14">
        <v>48565030</v>
      </c>
      <c r="I311" s="14">
        <v>2100138</v>
      </c>
      <c r="J311" s="9">
        <f t="shared" si="13"/>
        <v>298</v>
      </c>
    </row>
    <row r="312" spans="1:10" x14ac:dyDescent="0.2">
      <c r="A312" s="7">
        <v>144902</v>
      </c>
      <c r="B312" s="8" t="s">
        <v>365</v>
      </c>
      <c r="C312" s="12">
        <v>3873851</v>
      </c>
      <c r="D312" s="14">
        <v>4250736</v>
      </c>
      <c r="E312" s="14">
        <f t="shared" si="12"/>
        <v>8124587</v>
      </c>
      <c r="F312" s="10">
        <v>1362.3920000000001</v>
      </c>
      <c r="G312" s="14">
        <f t="shared" si="14"/>
        <v>5963.4723339538104</v>
      </c>
      <c r="H312" s="14">
        <v>385007461</v>
      </c>
      <c r="I312" s="14">
        <v>3447023</v>
      </c>
      <c r="J312" s="9">
        <f t="shared" si="13"/>
        <v>157</v>
      </c>
    </row>
    <row r="313" spans="1:10" x14ac:dyDescent="0.2">
      <c r="A313" s="7">
        <v>19908</v>
      </c>
      <c r="B313" s="8" t="s">
        <v>56</v>
      </c>
      <c r="C313" s="12">
        <v>14860533</v>
      </c>
      <c r="D313" s="14">
        <v>6328328</v>
      </c>
      <c r="E313" s="14">
        <f t="shared" si="12"/>
        <v>21188861</v>
      </c>
      <c r="F313" s="10">
        <v>3411.96</v>
      </c>
      <c r="G313" s="14">
        <f t="shared" si="14"/>
        <v>6210.1727452842351</v>
      </c>
      <c r="H313" s="14">
        <v>522643962</v>
      </c>
      <c r="I313" s="14">
        <v>13749642</v>
      </c>
      <c r="J313" s="9">
        <f t="shared" si="13"/>
        <v>1776</v>
      </c>
    </row>
    <row r="314" spans="1:10" x14ac:dyDescent="0.2">
      <c r="A314" s="7">
        <v>212903</v>
      </c>
      <c r="B314" s="8" t="s">
        <v>507</v>
      </c>
      <c r="C314" s="12">
        <v>17062633</v>
      </c>
      <c r="D314" s="14">
        <v>13972089</v>
      </c>
      <c r="E314" s="14">
        <f t="shared" si="12"/>
        <v>31034722</v>
      </c>
      <c r="F314" s="10">
        <v>5141.6890000000003</v>
      </c>
      <c r="G314" s="14">
        <f t="shared" si="14"/>
        <v>6035.9002654575179</v>
      </c>
      <c r="H314" s="14">
        <v>1223168422</v>
      </c>
      <c r="I314" s="14">
        <v>15277062</v>
      </c>
      <c r="J314" s="9">
        <f t="shared" si="13"/>
        <v>1313</v>
      </c>
    </row>
    <row r="315" spans="1:10" x14ac:dyDescent="0.2">
      <c r="A315" s="7">
        <v>34905</v>
      </c>
      <c r="B315" s="8" t="s">
        <v>94</v>
      </c>
      <c r="C315" s="12">
        <v>4411122</v>
      </c>
      <c r="D315" s="14">
        <v>2815805</v>
      </c>
      <c r="E315" s="14">
        <f t="shared" si="12"/>
        <v>7226927</v>
      </c>
      <c r="F315" s="10">
        <v>1103.9449999999999</v>
      </c>
      <c r="G315" s="14">
        <f t="shared" si="14"/>
        <v>6546.4556658166848</v>
      </c>
      <c r="H315" s="14">
        <v>217454439</v>
      </c>
      <c r="I315" s="14">
        <v>4095646</v>
      </c>
      <c r="J315" s="9">
        <f t="shared" si="13"/>
        <v>423</v>
      </c>
    </row>
    <row r="316" spans="1:10" x14ac:dyDescent="0.2">
      <c r="A316" s="7">
        <v>72909</v>
      </c>
      <c r="B316" s="8" t="s">
        <v>188</v>
      </c>
      <c r="C316" s="12">
        <v>1083628</v>
      </c>
      <c r="D316" s="14">
        <v>900863</v>
      </c>
      <c r="E316" s="14">
        <f t="shared" si="12"/>
        <v>1984491</v>
      </c>
      <c r="F316" s="10">
        <v>361.88600000000002</v>
      </c>
      <c r="G316" s="14">
        <f t="shared" si="14"/>
        <v>5483.7462626351944</v>
      </c>
      <c r="H316" s="14">
        <v>94312367</v>
      </c>
      <c r="I316" s="14">
        <v>975743</v>
      </c>
      <c r="J316" s="9">
        <f t="shared" si="13"/>
        <v>66</v>
      </c>
    </row>
    <row r="317" spans="1:10" x14ac:dyDescent="0.2">
      <c r="A317" s="7">
        <v>181908</v>
      </c>
      <c r="B317" s="8" t="s">
        <v>455</v>
      </c>
      <c r="C317" s="12">
        <v>13495986</v>
      </c>
      <c r="D317" s="14">
        <v>9748692</v>
      </c>
      <c r="E317" s="14">
        <f t="shared" si="12"/>
        <v>23244678</v>
      </c>
      <c r="F317" s="10">
        <v>4051.5120000000002</v>
      </c>
      <c r="G317" s="14">
        <f t="shared" si="14"/>
        <v>5737.2847470277757</v>
      </c>
      <c r="H317" s="14">
        <v>959134218</v>
      </c>
      <c r="I317" s="14">
        <v>11994139</v>
      </c>
      <c r="J317" s="9">
        <f t="shared" si="13"/>
        <v>1049</v>
      </c>
    </row>
    <row r="318" spans="1:10" x14ac:dyDescent="0.2">
      <c r="A318" s="7">
        <v>140904</v>
      </c>
      <c r="B318" s="8" t="s">
        <v>359</v>
      </c>
      <c r="C318" s="12">
        <v>8054896</v>
      </c>
      <c r="D318" s="14">
        <v>1964330</v>
      </c>
      <c r="E318" s="14">
        <f t="shared" si="12"/>
        <v>10019226</v>
      </c>
      <c r="F318" s="10">
        <v>1872.201</v>
      </c>
      <c r="G318" s="14">
        <f t="shared" si="14"/>
        <v>5351.5760327016169</v>
      </c>
      <c r="H318" s="14">
        <v>215125176</v>
      </c>
      <c r="I318" s="14">
        <v>7443352</v>
      </c>
      <c r="J318" s="9">
        <f t="shared" si="13"/>
        <v>1198</v>
      </c>
    </row>
    <row r="319" spans="1:10" x14ac:dyDescent="0.2">
      <c r="A319" s="7">
        <v>187907</v>
      </c>
      <c r="B319" s="8" t="s">
        <v>467</v>
      </c>
      <c r="C319" s="12">
        <v>16066209</v>
      </c>
      <c r="D319" s="14">
        <v>15795832</v>
      </c>
      <c r="E319" s="14">
        <f t="shared" si="12"/>
        <v>31862041</v>
      </c>
      <c r="F319" s="10">
        <v>5243.7520000000004</v>
      </c>
      <c r="G319" s="14">
        <f t="shared" si="14"/>
        <v>6076.1914369710839</v>
      </c>
      <c r="H319" s="14">
        <v>1423117489</v>
      </c>
      <c r="I319" s="14">
        <v>14270251</v>
      </c>
      <c r="J319" s="9">
        <f t="shared" si="13"/>
        <v>789</v>
      </c>
    </row>
    <row r="320" spans="1:10" x14ac:dyDescent="0.2">
      <c r="A320" s="7">
        <v>28902</v>
      </c>
      <c r="B320" s="8" t="s">
        <v>77</v>
      </c>
      <c r="C320" s="12">
        <v>31861593</v>
      </c>
      <c r="D320" s="14">
        <v>11773556</v>
      </c>
      <c r="E320" s="14">
        <f t="shared" si="12"/>
        <v>43635149</v>
      </c>
      <c r="F320" s="10">
        <v>7422.3819999999996</v>
      </c>
      <c r="G320" s="14">
        <f t="shared" si="14"/>
        <v>5878.8605868035356</v>
      </c>
      <c r="H320" s="14">
        <v>1059820845</v>
      </c>
      <c r="I320" s="14">
        <v>29511650</v>
      </c>
      <c r="J320" s="9">
        <f t="shared" si="13"/>
        <v>4105</v>
      </c>
    </row>
    <row r="321" spans="1:10" x14ac:dyDescent="0.2">
      <c r="A321" s="7">
        <v>77902</v>
      </c>
      <c r="B321" s="8" t="s">
        <v>204</v>
      </c>
      <c r="C321" s="12">
        <v>3403169</v>
      </c>
      <c r="D321" s="14">
        <v>1247615</v>
      </c>
      <c r="E321" s="14">
        <f t="shared" si="12"/>
        <v>4650784</v>
      </c>
      <c r="F321" s="10">
        <v>761.05100000000004</v>
      </c>
      <c r="G321" s="14">
        <f t="shared" si="14"/>
        <v>6111.0017594090277</v>
      </c>
      <c r="H321" s="14">
        <v>106267772</v>
      </c>
      <c r="I321" s="14">
        <v>3189213</v>
      </c>
      <c r="J321" s="9">
        <f t="shared" si="13"/>
        <v>428</v>
      </c>
    </row>
    <row r="322" spans="1:10" x14ac:dyDescent="0.2">
      <c r="A322" s="7">
        <v>160905</v>
      </c>
      <c r="B322" s="8" t="s">
        <v>390</v>
      </c>
      <c r="C322" s="12">
        <v>1195167</v>
      </c>
      <c r="D322" s="14">
        <v>277595</v>
      </c>
      <c r="E322" s="14">
        <f t="shared" si="12"/>
        <v>1472762</v>
      </c>
      <c r="F322" s="10">
        <v>251.66800000000001</v>
      </c>
      <c r="G322" s="14">
        <f t="shared" si="14"/>
        <v>5852.0034330943945</v>
      </c>
      <c r="H322" s="14">
        <v>27109119</v>
      </c>
      <c r="I322" s="14">
        <v>1150592</v>
      </c>
      <c r="J322" s="9">
        <f t="shared" si="13"/>
        <v>166</v>
      </c>
    </row>
    <row r="323" spans="1:10" x14ac:dyDescent="0.2">
      <c r="A323" s="7">
        <v>141902</v>
      </c>
      <c r="B323" s="8" t="s">
        <v>363</v>
      </c>
      <c r="C323" s="12">
        <v>1269315</v>
      </c>
      <c r="D323" s="14">
        <v>1542372</v>
      </c>
      <c r="E323" s="14">
        <f t="shared" si="12"/>
        <v>2811687</v>
      </c>
      <c r="F323" s="10">
        <v>454.798</v>
      </c>
      <c r="G323" s="14">
        <f t="shared" si="14"/>
        <v>6182.276527161509</v>
      </c>
      <c r="H323" s="14">
        <v>128502498</v>
      </c>
      <c r="I323" s="14">
        <v>1137639</v>
      </c>
      <c r="J323" s="9">
        <f t="shared" si="13"/>
        <v>52</v>
      </c>
    </row>
    <row r="324" spans="1:10" x14ac:dyDescent="0.2">
      <c r="A324" s="7">
        <v>178906</v>
      </c>
      <c r="B324" s="8" t="s">
        <v>448</v>
      </c>
      <c r="C324" s="12">
        <v>4380623</v>
      </c>
      <c r="D324" s="14">
        <v>3280962</v>
      </c>
      <c r="E324" s="14">
        <f t="shared" si="12"/>
        <v>7661585</v>
      </c>
      <c r="F324" s="10">
        <v>1441.866</v>
      </c>
      <c r="G324" s="14">
        <f t="shared" si="14"/>
        <v>5313.65952175861</v>
      </c>
      <c r="H324" s="14">
        <v>322203270</v>
      </c>
      <c r="I324" s="14">
        <v>4003200</v>
      </c>
      <c r="J324" s="9">
        <f t="shared" si="13"/>
        <v>433</v>
      </c>
    </row>
    <row r="325" spans="1:10" x14ac:dyDescent="0.2">
      <c r="A325" s="7">
        <v>116906</v>
      </c>
      <c r="B325" s="8" t="s">
        <v>311</v>
      </c>
      <c r="C325" s="12">
        <v>6243835</v>
      </c>
      <c r="D325" s="14">
        <v>2176690</v>
      </c>
      <c r="E325" s="14">
        <f t="shared" si="12"/>
        <v>8420525</v>
      </c>
      <c r="F325" s="10">
        <v>1462.96</v>
      </c>
      <c r="G325" s="14">
        <f t="shared" si="14"/>
        <v>5755.8135560780884</v>
      </c>
      <c r="H325" s="14">
        <v>204557960</v>
      </c>
      <c r="I325" s="14">
        <v>5794649</v>
      </c>
      <c r="J325" s="9">
        <f t="shared" si="13"/>
        <v>822</v>
      </c>
    </row>
    <row r="326" spans="1:10" x14ac:dyDescent="0.2">
      <c r="A326" s="7">
        <v>161907</v>
      </c>
      <c r="B326" s="8" t="s">
        <v>393</v>
      </c>
      <c r="C326" s="12">
        <v>7896245</v>
      </c>
      <c r="D326" s="14">
        <v>5426556</v>
      </c>
      <c r="E326" s="14">
        <f t="shared" ref="E326:E389" si="15">C326+D326</f>
        <v>13322801</v>
      </c>
      <c r="F326" s="10">
        <v>2092.5650000000001</v>
      </c>
      <c r="G326" s="14">
        <f t="shared" si="14"/>
        <v>6366.7322162035589</v>
      </c>
      <c r="H326" s="14">
        <v>438310815</v>
      </c>
      <c r="I326" s="14">
        <v>7121607</v>
      </c>
      <c r="J326" s="9">
        <f t="shared" ref="J326:J389" si="16">ROUNDDOWN(MIN(F326-(H326/319500),I326/G326),0)</f>
        <v>720</v>
      </c>
    </row>
    <row r="327" spans="1:10" x14ac:dyDescent="0.2">
      <c r="A327" s="7">
        <v>31906</v>
      </c>
      <c r="B327" s="8" t="s">
        <v>85</v>
      </c>
      <c r="C327" s="12">
        <v>74641769</v>
      </c>
      <c r="D327" s="14">
        <v>18539185</v>
      </c>
      <c r="E327" s="14">
        <f t="shared" si="15"/>
        <v>93180954</v>
      </c>
      <c r="F327" s="10">
        <v>14279.194</v>
      </c>
      <c r="G327" s="14">
        <f t="shared" ref="G327:G390" si="17">E327/F327</f>
        <v>6525.6452149890256</v>
      </c>
      <c r="H327" s="14">
        <v>1493649270</v>
      </c>
      <c r="I327" s="14">
        <v>69912173</v>
      </c>
      <c r="J327" s="9">
        <f t="shared" si="16"/>
        <v>9604</v>
      </c>
    </row>
    <row r="328" spans="1:10" x14ac:dyDescent="0.2">
      <c r="A328" s="7">
        <v>152901</v>
      </c>
      <c r="B328" s="8" t="s">
        <v>373</v>
      </c>
      <c r="C328" s="12">
        <v>107061957</v>
      </c>
      <c r="D328" s="14">
        <v>109169009</v>
      </c>
      <c r="E328" s="14">
        <f t="shared" si="15"/>
        <v>216230966</v>
      </c>
      <c r="F328" s="10">
        <v>36156.447</v>
      </c>
      <c r="G328" s="14">
        <f t="shared" si="17"/>
        <v>5980.4262846955071</v>
      </c>
      <c r="H328" s="14">
        <v>9669291382</v>
      </c>
      <c r="I328" s="14">
        <v>94811698</v>
      </c>
      <c r="J328" s="9">
        <f t="shared" si="16"/>
        <v>5892</v>
      </c>
    </row>
    <row r="329" spans="1:10" x14ac:dyDescent="0.2">
      <c r="A329" s="7">
        <v>3903</v>
      </c>
      <c r="B329" s="8" t="s">
        <v>7</v>
      </c>
      <c r="C329" s="12">
        <v>35656153</v>
      </c>
      <c r="D329" s="14">
        <v>25259027</v>
      </c>
      <c r="E329" s="14">
        <f t="shared" si="15"/>
        <v>60915180</v>
      </c>
      <c r="F329" s="10">
        <v>10104.415999999999</v>
      </c>
      <c r="G329" s="14">
        <f t="shared" si="17"/>
        <v>6028.5700826252605</v>
      </c>
      <c r="H329" s="14">
        <v>2278052366</v>
      </c>
      <c r="I329" s="14">
        <v>32153458</v>
      </c>
      <c r="J329" s="9">
        <f t="shared" si="16"/>
        <v>2974</v>
      </c>
    </row>
    <row r="330" spans="1:10" x14ac:dyDescent="0.2">
      <c r="A330" s="7">
        <v>28903</v>
      </c>
      <c r="B330" s="8" t="s">
        <v>78</v>
      </c>
      <c r="C330" s="12">
        <v>5280675</v>
      </c>
      <c r="D330" s="14">
        <v>4908146</v>
      </c>
      <c r="E330" s="14">
        <f t="shared" si="15"/>
        <v>10188821</v>
      </c>
      <c r="F330" s="10">
        <v>1854.0989999999999</v>
      </c>
      <c r="G330" s="14">
        <f t="shared" si="17"/>
        <v>5495.2950193058732</v>
      </c>
      <c r="H330" s="14">
        <v>508823439</v>
      </c>
      <c r="I330" s="14">
        <v>4669996</v>
      </c>
      <c r="J330" s="9">
        <f t="shared" si="16"/>
        <v>261</v>
      </c>
    </row>
    <row r="331" spans="1:10" x14ac:dyDescent="0.2">
      <c r="A331" s="7">
        <v>100907</v>
      </c>
      <c r="B331" s="8" t="s">
        <v>242</v>
      </c>
      <c r="C331" s="12">
        <v>15661554</v>
      </c>
      <c r="D331" s="14">
        <v>11361260</v>
      </c>
      <c r="E331" s="14">
        <f t="shared" si="15"/>
        <v>27022814</v>
      </c>
      <c r="F331" s="10">
        <v>4549.3519999999999</v>
      </c>
      <c r="G331" s="14">
        <f t="shared" si="17"/>
        <v>5939.9259498935235</v>
      </c>
      <c r="H331" s="14">
        <v>1030786245</v>
      </c>
      <c r="I331" s="14">
        <v>13918939</v>
      </c>
      <c r="J331" s="9">
        <f t="shared" si="16"/>
        <v>1323</v>
      </c>
    </row>
    <row r="332" spans="1:10" x14ac:dyDescent="0.2">
      <c r="A332" s="7">
        <v>245902</v>
      </c>
      <c r="B332" s="8" t="s">
        <v>587</v>
      </c>
      <c r="C332" s="12">
        <v>11568504</v>
      </c>
      <c r="D332" s="14">
        <v>2823770</v>
      </c>
      <c r="E332" s="14">
        <f t="shared" si="15"/>
        <v>14392274</v>
      </c>
      <c r="F332" s="10">
        <v>2317.1019999999999</v>
      </c>
      <c r="G332" s="14">
        <f t="shared" si="17"/>
        <v>6211.3251811961673</v>
      </c>
      <c r="H332" s="14">
        <v>258471053</v>
      </c>
      <c r="I332" s="14">
        <v>10888154</v>
      </c>
      <c r="J332" s="9">
        <f t="shared" si="16"/>
        <v>1508</v>
      </c>
    </row>
    <row r="333" spans="1:10" x14ac:dyDescent="0.2">
      <c r="A333" s="7">
        <v>7904</v>
      </c>
      <c r="B333" s="8" t="s">
        <v>15</v>
      </c>
      <c r="C333" s="12">
        <v>11867857</v>
      </c>
      <c r="D333" s="14">
        <v>3607307</v>
      </c>
      <c r="E333" s="14">
        <f t="shared" si="15"/>
        <v>15475164</v>
      </c>
      <c r="F333" s="10">
        <v>2357.54</v>
      </c>
      <c r="G333" s="14">
        <f t="shared" si="17"/>
        <v>6564.1151369648023</v>
      </c>
      <c r="H333" s="14">
        <v>260111334</v>
      </c>
      <c r="I333" s="14">
        <v>11123364</v>
      </c>
      <c r="J333" s="9">
        <f t="shared" si="16"/>
        <v>1543</v>
      </c>
    </row>
    <row r="334" spans="1:10" x14ac:dyDescent="0.2">
      <c r="A334" s="7">
        <v>129905</v>
      </c>
      <c r="B334" s="8" t="s">
        <v>344</v>
      </c>
      <c r="C334" s="12">
        <v>14740561</v>
      </c>
      <c r="D334" s="14">
        <v>11440895</v>
      </c>
      <c r="E334" s="14">
        <f t="shared" si="15"/>
        <v>26181456</v>
      </c>
      <c r="F334" s="10">
        <v>4485.6930000000002</v>
      </c>
      <c r="G334" s="14">
        <f t="shared" si="17"/>
        <v>5836.6580147147833</v>
      </c>
      <c r="H334" s="14">
        <v>1084071152</v>
      </c>
      <c r="I334" s="14">
        <v>13248824</v>
      </c>
      <c r="J334" s="9">
        <f t="shared" si="16"/>
        <v>1092</v>
      </c>
    </row>
    <row r="335" spans="1:10" x14ac:dyDescent="0.2">
      <c r="A335" s="7">
        <v>154901</v>
      </c>
      <c r="B335" s="8" t="s">
        <v>384</v>
      </c>
      <c r="C335" s="12">
        <v>8052308</v>
      </c>
      <c r="D335" s="14">
        <v>9793193</v>
      </c>
      <c r="E335" s="14">
        <f t="shared" si="15"/>
        <v>17845501</v>
      </c>
      <c r="F335" s="10">
        <v>3033.16</v>
      </c>
      <c r="G335" s="14">
        <f t="shared" si="17"/>
        <v>5883.4683959962549</v>
      </c>
      <c r="H335" s="14">
        <v>889079838</v>
      </c>
      <c r="I335" s="14">
        <v>7048716</v>
      </c>
      <c r="J335" s="9">
        <f t="shared" si="16"/>
        <v>250</v>
      </c>
    </row>
    <row r="336" spans="1:10" x14ac:dyDescent="0.2">
      <c r="A336" s="7">
        <v>109908</v>
      </c>
      <c r="B336" s="8" t="s">
        <v>284</v>
      </c>
      <c r="C336" s="12">
        <v>575314</v>
      </c>
      <c r="D336" s="14">
        <v>442081</v>
      </c>
      <c r="E336" s="14">
        <f t="shared" si="15"/>
        <v>1017395</v>
      </c>
      <c r="F336" s="10">
        <v>180.345</v>
      </c>
      <c r="G336" s="14">
        <f t="shared" si="17"/>
        <v>5641.381796002107</v>
      </c>
      <c r="H336" s="14">
        <v>43335039</v>
      </c>
      <c r="I336" s="14">
        <v>538918</v>
      </c>
      <c r="J336" s="9">
        <f t="shared" si="16"/>
        <v>44</v>
      </c>
    </row>
    <row r="337" spans="1:10" x14ac:dyDescent="0.2">
      <c r="A337" s="7">
        <v>19910</v>
      </c>
      <c r="B337" s="8" t="s">
        <v>58</v>
      </c>
      <c r="C337" s="12">
        <v>1095094</v>
      </c>
      <c r="D337" s="14">
        <v>225150</v>
      </c>
      <c r="E337" s="14">
        <f t="shared" si="15"/>
        <v>1320244</v>
      </c>
      <c r="F337" s="10">
        <v>227.858</v>
      </c>
      <c r="G337" s="14">
        <f t="shared" si="17"/>
        <v>5794.1524984858988</v>
      </c>
      <c r="H337" s="14">
        <v>18391547</v>
      </c>
      <c r="I337" s="14">
        <v>1054524</v>
      </c>
      <c r="J337" s="9">
        <f t="shared" si="16"/>
        <v>170</v>
      </c>
    </row>
    <row r="338" spans="1:10" x14ac:dyDescent="0.2">
      <c r="A338" s="7">
        <v>227907</v>
      </c>
      <c r="B338" s="8" t="s">
        <v>543</v>
      </c>
      <c r="C338" s="12">
        <v>30686179</v>
      </c>
      <c r="D338" s="14">
        <v>42426739</v>
      </c>
      <c r="E338" s="14">
        <f t="shared" si="15"/>
        <v>73112918</v>
      </c>
      <c r="F338" s="10">
        <v>12335.922</v>
      </c>
      <c r="G338" s="14">
        <f t="shared" si="17"/>
        <v>5926.8304387787148</v>
      </c>
      <c r="H338" s="14">
        <v>3890690880</v>
      </c>
      <c r="I338" s="14">
        <v>26960241</v>
      </c>
      <c r="J338" s="9">
        <f t="shared" si="16"/>
        <v>158</v>
      </c>
    </row>
    <row r="339" spans="1:10" x14ac:dyDescent="0.2">
      <c r="A339" s="7">
        <v>220908</v>
      </c>
      <c r="B339" s="8" t="s">
        <v>520</v>
      </c>
      <c r="C339" s="12">
        <v>130728993</v>
      </c>
      <c r="D339" s="14">
        <v>122593644</v>
      </c>
      <c r="E339" s="14">
        <f t="shared" si="15"/>
        <v>253322637</v>
      </c>
      <c r="F339" s="10">
        <v>40844.451999999997</v>
      </c>
      <c r="G339" s="14">
        <f t="shared" si="17"/>
        <v>6202.1308793664321</v>
      </c>
      <c r="H339" s="14">
        <v>10509236545</v>
      </c>
      <c r="I339" s="14">
        <v>115461106</v>
      </c>
      <c r="J339" s="9">
        <f t="shared" si="16"/>
        <v>7951</v>
      </c>
    </row>
    <row r="340" spans="1:10" x14ac:dyDescent="0.2">
      <c r="A340" s="7">
        <v>73903</v>
      </c>
      <c r="B340" s="8" t="s">
        <v>190</v>
      </c>
      <c r="C340" s="12">
        <v>6077196</v>
      </c>
      <c r="D340" s="14">
        <v>2109209</v>
      </c>
      <c r="E340" s="14">
        <f t="shared" si="15"/>
        <v>8186405</v>
      </c>
      <c r="F340" s="10">
        <v>1495.4469999999999</v>
      </c>
      <c r="G340" s="14">
        <f t="shared" si="17"/>
        <v>5474.2194139946123</v>
      </c>
      <c r="H340" s="14">
        <v>230093838</v>
      </c>
      <c r="I340" s="14">
        <v>5723722</v>
      </c>
      <c r="J340" s="9">
        <f t="shared" si="16"/>
        <v>775</v>
      </c>
    </row>
    <row r="341" spans="1:10" x14ac:dyDescent="0.2">
      <c r="A341" s="7">
        <v>161908</v>
      </c>
      <c r="B341" s="8" t="s">
        <v>394</v>
      </c>
      <c r="C341" s="12">
        <v>3405368</v>
      </c>
      <c r="D341" s="14">
        <v>1103861</v>
      </c>
      <c r="E341" s="14">
        <f t="shared" si="15"/>
        <v>4509229</v>
      </c>
      <c r="F341" s="10">
        <v>807.43799999999999</v>
      </c>
      <c r="G341" s="14">
        <f t="shared" si="17"/>
        <v>5584.6133077709992</v>
      </c>
      <c r="H341" s="14">
        <v>112258462</v>
      </c>
      <c r="I341" s="14">
        <v>3175686</v>
      </c>
      <c r="J341" s="9">
        <f t="shared" si="16"/>
        <v>456</v>
      </c>
    </row>
    <row r="342" spans="1:10" x14ac:dyDescent="0.2">
      <c r="A342" s="7">
        <v>234905</v>
      </c>
      <c r="B342" s="8" t="s">
        <v>565</v>
      </c>
      <c r="C342" s="12">
        <v>3339801</v>
      </c>
      <c r="D342" s="14">
        <v>1022513</v>
      </c>
      <c r="E342" s="14">
        <f t="shared" si="15"/>
        <v>4362314</v>
      </c>
      <c r="F342" s="10">
        <v>762.05600000000004</v>
      </c>
      <c r="G342" s="14">
        <f t="shared" si="17"/>
        <v>5724.4008314349603</v>
      </c>
      <c r="H342" s="14">
        <v>94089758</v>
      </c>
      <c r="I342" s="14">
        <v>3118636</v>
      </c>
      <c r="J342" s="9">
        <f t="shared" si="16"/>
        <v>467</v>
      </c>
    </row>
    <row r="343" spans="1:10" x14ac:dyDescent="0.2">
      <c r="A343" s="7">
        <v>174909</v>
      </c>
      <c r="B343" s="8" t="s">
        <v>431</v>
      </c>
      <c r="C343" s="12">
        <v>2830679</v>
      </c>
      <c r="D343" s="14">
        <v>712270</v>
      </c>
      <c r="E343" s="14">
        <f t="shared" si="15"/>
        <v>3542949</v>
      </c>
      <c r="F343" s="10">
        <v>648.62</v>
      </c>
      <c r="G343" s="14">
        <f t="shared" si="17"/>
        <v>5462.2876260368166</v>
      </c>
      <c r="H343" s="14">
        <v>76363852</v>
      </c>
      <c r="I343" s="14">
        <v>2667922</v>
      </c>
      <c r="J343" s="9">
        <f t="shared" si="16"/>
        <v>409</v>
      </c>
    </row>
    <row r="344" spans="1:10" x14ac:dyDescent="0.2">
      <c r="A344" s="7">
        <v>157901</v>
      </c>
      <c r="B344" s="8" t="s">
        <v>385</v>
      </c>
      <c r="C344" s="12">
        <v>2936258</v>
      </c>
      <c r="D344" s="14">
        <v>4048577</v>
      </c>
      <c r="E344" s="14">
        <f t="shared" si="15"/>
        <v>6984835</v>
      </c>
      <c r="F344" s="10">
        <v>1122.4949999999999</v>
      </c>
      <c r="G344" s="14">
        <f t="shared" si="17"/>
        <v>6222.5978734871878</v>
      </c>
      <c r="H344" s="14">
        <v>339498720</v>
      </c>
      <c r="I344" s="14">
        <v>2634583</v>
      </c>
      <c r="J344" s="9">
        <f t="shared" si="16"/>
        <v>59</v>
      </c>
    </row>
    <row r="345" spans="1:10" x14ac:dyDescent="0.2">
      <c r="A345" s="7">
        <v>205904</v>
      </c>
      <c r="B345" s="8" t="s">
        <v>493</v>
      </c>
      <c r="C345" s="12">
        <v>9763599</v>
      </c>
      <c r="D345" s="14">
        <v>4532121</v>
      </c>
      <c r="E345" s="14">
        <f t="shared" si="15"/>
        <v>14295720</v>
      </c>
      <c r="F345" s="10">
        <v>2245.0619999999999</v>
      </c>
      <c r="G345" s="14">
        <f t="shared" si="17"/>
        <v>6367.6281545899401</v>
      </c>
      <c r="H345" s="14">
        <v>371217115</v>
      </c>
      <c r="I345" s="14">
        <v>9062808</v>
      </c>
      <c r="J345" s="9">
        <f t="shared" si="16"/>
        <v>1083</v>
      </c>
    </row>
    <row r="346" spans="1:10" x14ac:dyDescent="0.2">
      <c r="A346" s="7">
        <v>19903</v>
      </c>
      <c r="B346" s="8" t="s">
        <v>52</v>
      </c>
      <c r="C346" s="12">
        <v>3868594</v>
      </c>
      <c r="D346" s="14">
        <v>640829</v>
      </c>
      <c r="E346" s="14">
        <f t="shared" si="15"/>
        <v>4509423</v>
      </c>
      <c r="F346" s="10">
        <v>750.822</v>
      </c>
      <c r="G346" s="14">
        <f t="shared" si="17"/>
        <v>6005.9814443370069</v>
      </c>
      <c r="H346" s="14">
        <v>57538250</v>
      </c>
      <c r="I346" s="14">
        <v>3659344</v>
      </c>
      <c r="J346" s="9">
        <f t="shared" si="16"/>
        <v>570</v>
      </c>
    </row>
    <row r="347" spans="1:10" x14ac:dyDescent="0.2">
      <c r="A347" s="7">
        <v>70915</v>
      </c>
      <c r="B347" s="8" t="s">
        <v>176</v>
      </c>
      <c r="C347" s="12">
        <v>5810188</v>
      </c>
      <c r="D347" s="14">
        <v>3059026</v>
      </c>
      <c r="E347" s="14">
        <f t="shared" si="15"/>
        <v>8869214</v>
      </c>
      <c r="F347" s="10">
        <v>1490.258</v>
      </c>
      <c r="G347" s="14">
        <f t="shared" si="17"/>
        <v>5951.462095825018</v>
      </c>
      <c r="H347" s="14">
        <v>270502458</v>
      </c>
      <c r="I347" s="14">
        <v>5321377</v>
      </c>
      <c r="J347" s="9">
        <f t="shared" si="16"/>
        <v>643</v>
      </c>
    </row>
    <row r="348" spans="1:10" x14ac:dyDescent="0.2">
      <c r="A348" s="7">
        <v>108906</v>
      </c>
      <c r="B348" s="8" t="s">
        <v>269</v>
      </c>
      <c r="C348" s="12">
        <v>126111099</v>
      </c>
      <c r="D348" s="14">
        <v>70798316</v>
      </c>
      <c r="E348" s="14">
        <f t="shared" si="15"/>
        <v>196909415</v>
      </c>
      <c r="F348" s="10">
        <v>32839.824999999997</v>
      </c>
      <c r="G348" s="14">
        <f t="shared" si="17"/>
        <v>5996.0555514531525</v>
      </c>
      <c r="H348" s="14">
        <v>6332551858</v>
      </c>
      <c r="I348" s="14">
        <v>115522339</v>
      </c>
      <c r="J348" s="9">
        <f t="shared" si="16"/>
        <v>13019</v>
      </c>
    </row>
    <row r="349" spans="1:10" x14ac:dyDescent="0.2">
      <c r="A349" s="7">
        <v>11905</v>
      </c>
      <c r="B349" s="8" t="s">
        <v>23</v>
      </c>
      <c r="C349" s="12">
        <v>1268509</v>
      </c>
      <c r="D349" s="14">
        <v>816809</v>
      </c>
      <c r="E349" s="14">
        <f t="shared" si="15"/>
        <v>2085318</v>
      </c>
      <c r="F349" s="10">
        <v>361.79199999999997</v>
      </c>
      <c r="G349" s="14">
        <f t="shared" si="17"/>
        <v>5763.8587917919695</v>
      </c>
      <c r="H349" s="14">
        <v>75493256</v>
      </c>
      <c r="I349" s="14">
        <v>1188312</v>
      </c>
      <c r="J349" s="9">
        <f t="shared" si="16"/>
        <v>125</v>
      </c>
    </row>
    <row r="350" spans="1:10" x14ac:dyDescent="0.2">
      <c r="A350" s="7">
        <v>161909</v>
      </c>
      <c r="B350" s="8" t="s">
        <v>395</v>
      </c>
      <c r="C350" s="12">
        <v>7368894</v>
      </c>
      <c r="D350" s="14">
        <v>3831292</v>
      </c>
      <c r="E350" s="14">
        <f t="shared" si="15"/>
        <v>11200186</v>
      </c>
      <c r="F350" s="10">
        <v>1932.4390000000001</v>
      </c>
      <c r="G350" s="14">
        <f t="shared" si="17"/>
        <v>5795.8807496640256</v>
      </c>
      <c r="H350" s="14">
        <v>348852128</v>
      </c>
      <c r="I350" s="14">
        <v>6741538</v>
      </c>
      <c r="J350" s="9">
        <f t="shared" si="16"/>
        <v>840</v>
      </c>
    </row>
    <row r="351" spans="1:10" x14ac:dyDescent="0.2">
      <c r="A351" s="7">
        <v>34906</v>
      </c>
      <c r="B351" s="8" t="s">
        <v>95</v>
      </c>
      <c r="C351" s="12">
        <v>2935577</v>
      </c>
      <c r="D351" s="14">
        <v>300989</v>
      </c>
      <c r="E351" s="14">
        <f t="shared" si="15"/>
        <v>3236566</v>
      </c>
      <c r="F351" s="10">
        <v>583.923</v>
      </c>
      <c r="G351" s="14">
        <f t="shared" si="17"/>
        <v>5542.7958823338013</v>
      </c>
      <c r="H351" s="14">
        <v>32932939</v>
      </c>
      <c r="I351" s="14">
        <v>2776587</v>
      </c>
      <c r="J351" s="9">
        <f t="shared" si="16"/>
        <v>480</v>
      </c>
    </row>
    <row r="352" spans="1:10" x14ac:dyDescent="0.2">
      <c r="A352" s="7">
        <v>223902</v>
      </c>
      <c r="B352" s="8" t="s">
        <v>531</v>
      </c>
      <c r="C352" s="12">
        <v>2652516</v>
      </c>
      <c r="D352" s="14">
        <v>672644</v>
      </c>
      <c r="E352" s="14">
        <f t="shared" si="15"/>
        <v>3325160</v>
      </c>
      <c r="F352" s="10">
        <v>576.90300000000002</v>
      </c>
      <c r="G352" s="14">
        <f t="shared" si="17"/>
        <v>5763.8112472980729</v>
      </c>
      <c r="H352" s="14">
        <v>70972589</v>
      </c>
      <c r="I352" s="14">
        <v>2509682</v>
      </c>
      <c r="J352" s="9">
        <f t="shared" si="16"/>
        <v>354</v>
      </c>
    </row>
    <row r="353" spans="1:10" x14ac:dyDescent="0.2">
      <c r="A353" s="7">
        <v>163908</v>
      </c>
      <c r="B353" s="8" t="s">
        <v>411</v>
      </c>
      <c r="C353" s="12">
        <v>16849156</v>
      </c>
      <c r="D353" s="14">
        <v>15449190</v>
      </c>
      <c r="E353" s="14">
        <f t="shared" si="15"/>
        <v>32298346</v>
      </c>
      <c r="F353" s="10">
        <v>5367.8819999999996</v>
      </c>
      <c r="G353" s="14">
        <f t="shared" si="17"/>
        <v>6016.9627424745931</v>
      </c>
      <c r="H353" s="14">
        <v>1398768146</v>
      </c>
      <c r="I353" s="14">
        <v>14891383</v>
      </c>
      <c r="J353" s="9">
        <f t="shared" si="16"/>
        <v>989</v>
      </c>
    </row>
    <row r="354" spans="1:10" x14ac:dyDescent="0.2">
      <c r="A354" s="7">
        <v>43908</v>
      </c>
      <c r="B354" s="8" t="s">
        <v>118</v>
      </c>
      <c r="C354" s="12">
        <v>10204857</v>
      </c>
      <c r="D354" s="14">
        <v>7478318</v>
      </c>
      <c r="E354" s="14">
        <f t="shared" si="15"/>
        <v>17683175</v>
      </c>
      <c r="F354" s="10">
        <v>2904.357</v>
      </c>
      <c r="G354" s="14">
        <f t="shared" si="17"/>
        <v>6088.4991066869534</v>
      </c>
      <c r="H354" s="14">
        <v>661641200</v>
      </c>
      <c r="I354" s="14">
        <v>9157566</v>
      </c>
      <c r="J354" s="9">
        <f t="shared" si="16"/>
        <v>833</v>
      </c>
    </row>
    <row r="355" spans="1:10" x14ac:dyDescent="0.2">
      <c r="A355" s="7">
        <v>96904</v>
      </c>
      <c r="B355" s="8" t="s">
        <v>235</v>
      </c>
      <c r="C355" s="12">
        <v>3334044</v>
      </c>
      <c r="D355" s="14">
        <v>1690877</v>
      </c>
      <c r="E355" s="14">
        <f t="shared" si="15"/>
        <v>5024921</v>
      </c>
      <c r="F355" s="10">
        <v>895.97500000000002</v>
      </c>
      <c r="G355" s="14">
        <f t="shared" si="17"/>
        <v>5608.3272412734732</v>
      </c>
      <c r="H355" s="14">
        <v>158227532</v>
      </c>
      <c r="I355" s="14">
        <v>3116072</v>
      </c>
      <c r="J355" s="9">
        <f t="shared" si="16"/>
        <v>400</v>
      </c>
    </row>
    <row r="356" spans="1:10" x14ac:dyDescent="0.2">
      <c r="A356" s="7">
        <v>108907</v>
      </c>
      <c r="B356" s="8" t="s">
        <v>270</v>
      </c>
      <c r="C356" s="12">
        <v>38810563</v>
      </c>
      <c r="D356" s="14">
        <v>5080437</v>
      </c>
      <c r="E356" s="14">
        <f t="shared" si="15"/>
        <v>43891000</v>
      </c>
      <c r="F356" s="10">
        <v>7481.2669999999998</v>
      </c>
      <c r="G356" s="14">
        <f t="shared" si="17"/>
        <v>5866.7870027897679</v>
      </c>
      <c r="H356" s="14">
        <v>480640889</v>
      </c>
      <c r="I356" s="14">
        <v>36379278</v>
      </c>
      <c r="J356" s="9">
        <f t="shared" si="16"/>
        <v>5976</v>
      </c>
    </row>
    <row r="357" spans="1:10" x14ac:dyDescent="0.2">
      <c r="A357" s="7">
        <v>18902</v>
      </c>
      <c r="B357" s="8" t="s">
        <v>44</v>
      </c>
      <c r="C357" s="12">
        <v>2773053</v>
      </c>
      <c r="D357" s="14">
        <v>1664657</v>
      </c>
      <c r="E357" s="14">
        <f t="shared" si="15"/>
        <v>4437710</v>
      </c>
      <c r="F357" s="10">
        <v>832.20799999999997</v>
      </c>
      <c r="G357" s="14">
        <f t="shared" si="17"/>
        <v>5332.452944456194</v>
      </c>
      <c r="H357" s="14">
        <v>160951468</v>
      </c>
      <c r="I357" s="14">
        <v>2556147</v>
      </c>
      <c r="J357" s="9">
        <f t="shared" si="16"/>
        <v>328</v>
      </c>
    </row>
    <row r="358" spans="1:10" x14ac:dyDescent="0.2">
      <c r="A358" s="7">
        <v>221904</v>
      </c>
      <c r="B358" s="8" t="s">
        <v>529</v>
      </c>
      <c r="C358" s="12">
        <v>6155556</v>
      </c>
      <c r="D358" s="14">
        <v>4231821</v>
      </c>
      <c r="E358" s="14">
        <f t="shared" si="15"/>
        <v>10387377</v>
      </c>
      <c r="F358" s="10">
        <v>1831.37</v>
      </c>
      <c r="G358" s="14">
        <f t="shared" si="17"/>
        <v>5671.9161065213475</v>
      </c>
      <c r="H358" s="14">
        <v>404095714</v>
      </c>
      <c r="I358" s="14">
        <v>5674509</v>
      </c>
      <c r="J358" s="9">
        <f t="shared" si="16"/>
        <v>566</v>
      </c>
    </row>
    <row r="359" spans="1:10" x14ac:dyDescent="0.2">
      <c r="A359" s="7">
        <v>57914</v>
      </c>
      <c r="B359" s="8" t="s">
        <v>147</v>
      </c>
      <c r="C359" s="12">
        <v>243322838</v>
      </c>
      <c r="D359" s="14">
        <v>68035260</v>
      </c>
      <c r="E359" s="14">
        <f t="shared" si="15"/>
        <v>311358098</v>
      </c>
      <c r="F359" s="10">
        <v>52532.576000000001</v>
      </c>
      <c r="G359" s="14">
        <f t="shared" si="17"/>
        <v>5926.9527921113176</v>
      </c>
      <c r="H359" s="14">
        <v>6143390791</v>
      </c>
      <c r="I359" s="14">
        <v>225098942</v>
      </c>
      <c r="J359" s="9">
        <f t="shared" si="16"/>
        <v>33304</v>
      </c>
    </row>
    <row r="360" spans="1:10" x14ac:dyDescent="0.2">
      <c r="A360" s="7">
        <v>147903</v>
      </c>
      <c r="B360" s="8" t="s">
        <v>372</v>
      </c>
      <c r="C360" s="12">
        <v>10131076</v>
      </c>
      <c r="D360" s="14">
        <v>4592285</v>
      </c>
      <c r="E360" s="14">
        <f t="shared" si="15"/>
        <v>14723361</v>
      </c>
      <c r="F360" s="10">
        <v>2565.0740000000001</v>
      </c>
      <c r="G360" s="14">
        <f t="shared" si="17"/>
        <v>5739.9361577872605</v>
      </c>
      <c r="H360" s="14">
        <v>427443474</v>
      </c>
      <c r="I360" s="14">
        <v>9331385</v>
      </c>
      <c r="J360" s="9">
        <f t="shared" si="16"/>
        <v>1227</v>
      </c>
    </row>
    <row r="361" spans="1:10" x14ac:dyDescent="0.2">
      <c r="A361" s="7">
        <v>166903</v>
      </c>
      <c r="B361" s="8" t="s">
        <v>414</v>
      </c>
      <c r="C361" s="12">
        <v>3327180</v>
      </c>
      <c r="D361" s="14">
        <v>1013870</v>
      </c>
      <c r="E361" s="14">
        <f t="shared" si="15"/>
        <v>4341050</v>
      </c>
      <c r="F361" s="10">
        <v>711.69799999999998</v>
      </c>
      <c r="G361" s="14">
        <f t="shared" si="17"/>
        <v>6099.5675131867729</v>
      </c>
      <c r="H361" s="14">
        <v>89881092</v>
      </c>
      <c r="I361" s="14">
        <v>3130376</v>
      </c>
      <c r="J361" s="9">
        <f t="shared" si="16"/>
        <v>430</v>
      </c>
    </row>
    <row r="362" spans="1:10" x14ac:dyDescent="0.2">
      <c r="A362" s="7">
        <v>200902</v>
      </c>
      <c r="B362" s="8" t="s">
        <v>481</v>
      </c>
      <c r="C362" s="12">
        <v>3381557</v>
      </c>
      <c r="D362" s="14">
        <v>931813</v>
      </c>
      <c r="E362" s="14">
        <f t="shared" si="15"/>
        <v>4313370</v>
      </c>
      <c r="F362" s="10">
        <v>687.96199999999999</v>
      </c>
      <c r="G362" s="14">
        <f t="shared" si="17"/>
        <v>6269.779435492077</v>
      </c>
      <c r="H362" s="14">
        <v>74748179</v>
      </c>
      <c r="I362" s="14">
        <v>3189917</v>
      </c>
      <c r="J362" s="9">
        <f t="shared" si="16"/>
        <v>454</v>
      </c>
    </row>
    <row r="363" spans="1:10" x14ac:dyDescent="0.2">
      <c r="A363" s="7">
        <v>70909</v>
      </c>
      <c r="B363" s="8" t="s">
        <v>172</v>
      </c>
      <c r="C363" s="12">
        <v>1643469</v>
      </c>
      <c r="D363" s="14">
        <v>969702</v>
      </c>
      <c r="E363" s="14">
        <f t="shared" si="15"/>
        <v>2613171</v>
      </c>
      <c r="F363" s="10">
        <v>411.20800000000003</v>
      </c>
      <c r="G363" s="14">
        <f t="shared" si="17"/>
        <v>6354.8642049765567</v>
      </c>
      <c r="H363" s="14">
        <v>78422005</v>
      </c>
      <c r="I363" s="14">
        <v>1534116</v>
      </c>
      <c r="J363" s="9">
        <f t="shared" si="16"/>
        <v>165</v>
      </c>
    </row>
    <row r="364" spans="1:10" x14ac:dyDescent="0.2">
      <c r="A364" s="7">
        <v>112907</v>
      </c>
      <c r="B364" s="8" t="s">
        <v>298</v>
      </c>
      <c r="C364" s="12">
        <v>1699220</v>
      </c>
      <c r="D364" s="14">
        <v>627216</v>
      </c>
      <c r="E364" s="14">
        <f t="shared" si="15"/>
        <v>2326436</v>
      </c>
      <c r="F364" s="10">
        <v>370.471</v>
      </c>
      <c r="G364" s="14">
        <f t="shared" si="17"/>
        <v>6279.6710133856632</v>
      </c>
      <c r="H364" s="14">
        <v>50228711</v>
      </c>
      <c r="I364" s="14">
        <v>1583611</v>
      </c>
      <c r="J364" s="9">
        <f t="shared" si="16"/>
        <v>213</v>
      </c>
    </row>
    <row r="365" spans="1:10" x14ac:dyDescent="0.2">
      <c r="A365" s="7">
        <v>184904</v>
      </c>
      <c r="B365" s="8" t="s">
        <v>460</v>
      </c>
      <c r="C365" s="12">
        <v>4334069</v>
      </c>
      <c r="D365" s="14">
        <v>3666367</v>
      </c>
      <c r="E365" s="14">
        <f t="shared" si="15"/>
        <v>8000436</v>
      </c>
      <c r="F365" s="10">
        <v>1244.059</v>
      </c>
      <c r="G365" s="14">
        <f t="shared" si="17"/>
        <v>6430.913646378508</v>
      </c>
      <c r="H365" s="14">
        <v>297310689</v>
      </c>
      <c r="I365" s="14">
        <v>3927157</v>
      </c>
      <c r="J365" s="9">
        <f t="shared" si="16"/>
        <v>313</v>
      </c>
    </row>
    <row r="366" spans="1:10" x14ac:dyDescent="0.2">
      <c r="A366" s="7">
        <v>250903</v>
      </c>
      <c r="B366" s="8" t="s">
        <v>599</v>
      </c>
      <c r="C366" s="12">
        <v>6325309</v>
      </c>
      <c r="D366" s="14">
        <v>6084776</v>
      </c>
      <c r="E366" s="14">
        <f t="shared" si="15"/>
        <v>12410085</v>
      </c>
      <c r="F366" s="10">
        <v>2035.8430000000001</v>
      </c>
      <c r="G366" s="14">
        <f t="shared" si="17"/>
        <v>6095.796679802912</v>
      </c>
      <c r="H366" s="14">
        <v>530682920</v>
      </c>
      <c r="I366" s="14">
        <v>5627268</v>
      </c>
      <c r="J366" s="9">
        <f t="shared" si="16"/>
        <v>374</v>
      </c>
    </row>
    <row r="367" spans="1:10" x14ac:dyDescent="0.2">
      <c r="A367" s="7">
        <v>182903</v>
      </c>
      <c r="B367" s="8" t="s">
        <v>456</v>
      </c>
      <c r="C367" s="12">
        <v>15926995</v>
      </c>
      <c r="D367" s="14">
        <v>8163817</v>
      </c>
      <c r="E367" s="14">
        <f t="shared" si="15"/>
        <v>24090812</v>
      </c>
      <c r="F367" s="10">
        <v>4218.4709999999995</v>
      </c>
      <c r="G367" s="14">
        <f t="shared" si="17"/>
        <v>5710.7923700317015</v>
      </c>
      <c r="H367" s="14">
        <v>775162140</v>
      </c>
      <c r="I367" s="14">
        <v>14528873</v>
      </c>
      <c r="J367" s="9">
        <f t="shared" si="16"/>
        <v>1792</v>
      </c>
    </row>
    <row r="368" spans="1:10" x14ac:dyDescent="0.2">
      <c r="A368" s="7">
        <v>108908</v>
      </c>
      <c r="B368" s="8" t="s">
        <v>271</v>
      </c>
      <c r="C368" s="12">
        <v>108975241</v>
      </c>
      <c r="D368" s="14">
        <v>21561401</v>
      </c>
      <c r="E368" s="14">
        <f t="shared" si="15"/>
        <v>130536642</v>
      </c>
      <c r="F368" s="10">
        <v>20201.996999999999</v>
      </c>
      <c r="G368" s="14">
        <f t="shared" si="17"/>
        <v>6461.5712001145239</v>
      </c>
      <c r="H368" s="14">
        <v>1742332898</v>
      </c>
      <c r="I368" s="14">
        <v>102392479</v>
      </c>
      <c r="J368" s="9">
        <f t="shared" si="16"/>
        <v>14748</v>
      </c>
    </row>
    <row r="369" spans="1:10" x14ac:dyDescent="0.2">
      <c r="A369" s="7">
        <v>169908</v>
      </c>
      <c r="B369" s="8" t="s">
        <v>421</v>
      </c>
      <c r="C369" s="12">
        <v>526409</v>
      </c>
      <c r="D369" s="14">
        <v>416301</v>
      </c>
      <c r="E369" s="14">
        <f t="shared" si="15"/>
        <v>942710</v>
      </c>
      <c r="F369" s="10">
        <v>160.815</v>
      </c>
      <c r="G369" s="14">
        <f t="shared" si="17"/>
        <v>5862.0775425177999</v>
      </c>
      <c r="H369" s="14">
        <v>38943630</v>
      </c>
      <c r="I369" s="14">
        <v>476877</v>
      </c>
      <c r="J369" s="9">
        <f t="shared" si="16"/>
        <v>38</v>
      </c>
    </row>
    <row r="370" spans="1:10" x14ac:dyDescent="0.2">
      <c r="A370" s="7">
        <v>108915</v>
      </c>
      <c r="B370" s="8" t="s">
        <v>278</v>
      </c>
      <c r="C370" s="12">
        <v>9863974</v>
      </c>
      <c r="D370" s="14">
        <v>1145763</v>
      </c>
      <c r="E370" s="14">
        <f t="shared" si="15"/>
        <v>11009737</v>
      </c>
      <c r="F370" s="10">
        <v>1746.39</v>
      </c>
      <c r="G370" s="14">
        <f t="shared" si="17"/>
        <v>6304.2831211814082</v>
      </c>
      <c r="H370" s="14">
        <v>91258547</v>
      </c>
      <c r="I370" s="14">
        <v>9402903</v>
      </c>
      <c r="J370" s="9">
        <f t="shared" si="16"/>
        <v>1460</v>
      </c>
    </row>
    <row r="371" spans="1:10" x14ac:dyDescent="0.2">
      <c r="A371" s="7">
        <v>161910</v>
      </c>
      <c r="B371" s="8" t="s">
        <v>396</v>
      </c>
      <c r="C371" s="12">
        <v>4384972</v>
      </c>
      <c r="D371" s="14">
        <v>1625547</v>
      </c>
      <c r="E371" s="14">
        <f t="shared" si="15"/>
        <v>6010519</v>
      </c>
      <c r="F371" s="10">
        <v>1069.1110000000001</v>
      </c>
      <c r="G371" s="14">
        <f t="shared" si="17"/>
        <v>5621.9784475138686</v>
      </c>
      <c r="H371" s="14">
        <v>156128160</v>
      </c>
      <c r="I371" s="14">
        <v>4079943</v>
      </c>
      <c r="J371" s="9">
        <f t="shared" si="16"/>
        <v>580</v>
      </c>
    </row>
    <row r="372" spans="1:10" x14ac:dyDescent="0.2">
      <c r="A372" s="7">
        <v>18903</v>
      </c>
      <c r="B372" s="8" t="s">
        <v>45</v>
      </c>
      <c r="C372" s="12">
        <v>823558</v>
      </c>
      <c r="D372" s="14">
        <v>632780</v>
      </c>
      <c r="E372" s="14">
        <f t="shared" si="15"/>
        <v>1456338</v>
      </c>
      <c r="F372" s="10">
        <v>250.50399999999999</v>
      </c>
      <c r="G372" s="14">
        <f t="shared" si="17"/>
        <v>5813.6317184555937</v>
      </c>
      <c r="H372" s="14">
        <v>58947522</v>
      </c>
      <c r="I372" s="14">
        <v>769023</v>
      </c>
      <c r="J372" s="9">
        <f t="shared" si="16"/>
        <v>66</v>
      </c>
    </row>
    <row r="373" spans="1:10" x14ac:dyDescent="0.2">
      <c r="A373" s="7">
        <v>40901</v>
      </c>
      <c r="B373" s="8" t="s">
        <v>111</v>
      </c>
      <c r="C373" s="12">
        <v>3551951</v>
      </c>
      <c r="D373" s="14">
        <v>645109</v>
      </c>
      <c r="E373" s="14">
        <f t="shared" si="15"/>
        <v>4197060</v>
      </c>
      <c r="F373" s="10">
        <v>741.02200000000005</v>
      </c>
      <c r="G373" s="14">
        <f t="shared" si="17"/>
        <v>5663.8804246027776</v>
      </c>
      <c r="H373" s="14">
        <v>63527003</v>
      </c>
      <c r="I373" s="14">
        <v>3369449</v>
      </c>
      <c r="J373" s="9">
        <f t="shared" si="16"/>
        <v>542</v>
      </c>
    </row>
    <row r="374" spans="1:10" x14ac:dyDescent="0.2">
      <c r="A374" s="7">
        <v>173901</v>
      </c>
      <c r="B374" s="8" t="s">
        <v>426</v>
      </c>
      <c r="C374" s="12">
        <v>895707</v>
      </c>
      <c r="D374" s="14">
        <v>1435371</v>
      </c>
      <c r="E374" s="14">
        <f t="shared" si="15"/>
        <v>2331078</v>
      </c>
      <c r="F374" s="10">
        <v>359.815</v>
      </c>
      <c r="G374" s="14">
        <f t="shared" si="17"/>
        <v>6478.5459194308187</v>
      </c>
      <c r="H374" s="14">
        <v>114334570</v>
      </c>
      <c r="I374" s="14">
        <v>823002</v>
      </c>
      <c r="J374" s="9">
        <f t="shared" si="16"/>
        <v>1</v>
      </c>
    </row>
    <row r="375" spans="1:10" x14ac:dyDescent="0.2">
      <c r="A375" s="7">
        <v>109910</v>
      </c>
      <c r="B375" s="8" t="s">
        <v>285</v>
      </c>
      <c r="C375" s="12">
        <v>1379081</v>
      </c>
      <c r="D375" s="14">
        <v>308314</v>
      </c>
      <c r="E375" s="14">
        <f t="shared" si="15"/>
        <v>1687395</v>
      </c>
      <c r="F375" s="10">
        <v>274.07499999999999</v>
      </c>
      <c r="G375" s="14">
        <f t="shared" si="17"/>
        <v>6156.690686855788</v>
      </c>
      <c r="H375" s="14">
        <v>26566686</v>
      </c>
      <c r="I375" s="14">
        <v>1302101</v>
      </c>
      <c r="J375" s="9">
        <f t="shared" si="16"/>
        <v>190</v>
      </c>
    </row>
    <row r="376" spans="1:10" x14ac:dyDescent="0.2">
      <c r="A376" s="7">
        <v>201907</v>
      </c>
      <c r="B376" s="8" t="s">
        <v>485</v>
      </c>
      <c r="C376" s="12">
        <v>3008542</v>
      </c>
      <c r="D376" s="14">
        <v>656192</v>
      </c>
      <c r="E376" s="14">
        <f t="shared" si="15"/>
        <v>3664734</v>
      </c>
      <c r="F376" s="10">
        <v>609.5</v>
      </c>
      <c r="G376" s="14">
        <f t="shared" si="17"/>
        <v>6012.6890894175558</v>
      </c>
      <c r="H376" s="14">
        <v>59375688</v>
      </c>
      <c r="I376" s="14">
        <v>2833645</v>
      </c>
      <c r="J376" s="9">
        <f t="shared" si="16"/>
        <v>423</v>
      </c>
    </row>
    <row r="377" spans="1:10" x14ac:dyDescent="0.2">
      <c r="A377" s="7">
        <v>225902</v>
      </c>
      <c r="B377" s="8" t="s">
        <v>533</v>
      </c>
      <c r="C377" s="12">
        <v>22308262</v>
      </c>
      <c r="D377" s="14">
        <v>14004666</v>
      </c>
      <c r="E377" s="14">
        <f t="shared" si="15"/>
        <v>36312928</v>
      </c>
      <c r="F377" s="10">
        <v>6870.7139999999999</v>
      </c>
      <c r="G377" s="14">
        <f t="shared" si="17"/>
        <v>5285.1753107464519</v>
      </c>
      <c r="H377" s="14">
        <v>1622408448</v>
      </c>
      <c r="I377" s="14">
        <v>20044404</v>
      </c>
      <c r="J377" s="9">
        <f t="shared" si="16"/>
        <v>1792</v>
      </c>
    </row>
    <row r="378" spans="1:10" x14ac:dyDescent="0.2">
      <c r="A378" s="7">
        <v>9901</v>
      </c>
      <c r="B378" s="8" t="s">
        <v>19</v>
      </c>
      <c r="C378" s="12">
        <v>9219493</v>
      </c>
      <c r="D378" s="14">
        <v>2834197</v>
      </c>
      <c r="E378" s="14">
        <f t="shared" si="15"/>
        <v>12053690</v>
      </c>
      <c r="F378" s="10">
        <v>2091.3690000000001</v>
      </c>
      <c r="G378" s="14">
        <f t="shared" si="17"/>
        <v>5763.5405325411248</v>
      </c>
      <c r="H378" s="14">
        <v>254733327</v>
      </c>
      <c r="I378" s="14">
        <v>8600523</v>
      </c>
      <c r="J378" s="9">
        <f t="shared" si="16"/>
        <v>1294</v>
      </c>
    </row>
    <row r="379" spans="1:10" x14ac:dyDescent="0.2">
      <c r="A379" s="7">
        <v>167902</v>
      </c>
      <c r="B379" s="8" t="s">
        <v>417</v>
      </c>
      <c r="C379" s="12">
        <v>2864652</v>
      </c>
      <c r="D379" s="14">
        <v>832451</v>
      </c>
      <c r="E379" s="14">
        <f t="shared" si="15"/>
        <v>3697103</v>
      </c>
      <c r="F379" s="10">
        <v>641.98500000000001</v>
      </c>
      <c r="G379" s="14">
        <f t="shared" si="17"/>
        <v>5758.8619671799188</v>
      </c>
      <c r="H379" s="14">
        <v>76376493</v>
      </c>
      <c r="I379" s="14">
        <v>2671473</v>
      </c>
      <c r="J379" s="9">
        <f t="shared" si="16"/>
        <v>402</v>
      </c>
    </row>
    <row r="380" spans="1:10" x14ac:dyDescent="0.2">
      <c r="A380" s="7">
        <v>198906</v>
      </c>
      <c r="B380" s="8" t="s">
        <v>478</v>
      </c>
      <c r="C380" s="12">
        <v>3919069</v>
      </c>
      <c r="D380" s="14">
        <v>711406</v>
      </c>
      <c r="E380" s="14">
        <f t="shared" si="15"/>
        <v>4630475</v>
      </c>
      <c r="F380" s="10">
        <v>917.22799999999995</v>
      </c>
      <c r="G380" s="14">
        <f t="shared" si="17"/>
        <v>5048.33585542526</v>
      </c>
      <c r="H380" s="14">
        <v>118076416</v>
      </c>
      <c r="I380" s="14">
        <v>3667245</v>
      </c>
      <c r="J380" s="9">
        <f t="shared" si="16"/>
        <v>547</v>
      </c>
    </row>
    <row r="381" spans="1:10" x14ac:dyDescent="0.2">
      <c r="A381" s="7">
        <v>138903</v>
      </c>
      <c r="B381" s="8" t="s">
        <v>353</v>
      </c>
      <c r="C381" s="12">
        <v>3289364</v>
      </c>
      <c r="D381" s="14">
        <v>760048</v>
      </c>
      <c r="E381" s="14">
        <f t="shared" si="15"/>
        <v>4049412</v>
      </c>
      <c r="F381" s="10">
        <v>656.94</v>
      </c>
      <c r="G381" s="14">
        <f t="shared" si="17"/>
        <v>6164.0515115535663</v>
      </c>
      <c r="H381" s="14">
        <v>64812576</v>
      </c>
      <c r="I381" s="14">
        <v>3126166</v>
      </c>
      <c r="J381" s="9">
        <f t="shared" si="16"/>
        <v>454</v>
      </c>
    </row>
    <row r="382" spans="1:10" x14ac:dyDescent="0.2">
      <c r="A382" s="7">
        <v>107908</v>
      </c>
      <c r="B382" s="8" t="s">
        <v>264</v>
      </c>
      <c r="C382" s="12">
        <v>1681259</v>
      </c>
      <c r="D382" s="14">
        <v>385209</v>
      </c>
      <c r="E382" s="14">
        <f t="shared" si="15"/>
        <v>2066468</v>
      </c>
      <c r="F382" s="10">
        <v>374.41500000000002</v>
      </c>
      <c r="G382" s="14">
        <f t="shared" si="17"/>
        <v>5519.1912717172117</v>
      </c>
      <c r="H382" s="14">
        <v>39184968</v>
      </c>
      <c r="I382" s="14">
        <v>1611935</v>
      </c>
      <c r="J382" s="9">
        <f t="shared" si="16"/>
        <v>251</v>
      </c>
    </row>
    <row r="383" spans="1:10" x14ac:dyDescent="0.2">
      <c r="A383" s="7">
        <v>174904</v>
      </c>
      <c r="B383" s="8" t="s">
        <v>428</v>
      </c>
      <c r="C383" s="12">
        <v>25766928</v>
      </c>
      <c r="D383" s="14">
        <v>22651026</v>
      </c>
      <c r="E383" s="14">
        <f t="shared" si="15"/>
        <v>48417954</v>
      </c>
      <c r="F383" s="10">
        <v>7926.2520000000004</v>
      </c>
      <c r="G383" s="14">
        <f t="shared" si="17"/>
        <v>6108.5559732393058</v>
      </c>
      <c r="H383" s="14">
        <v>1994787352</v>
      </c>
      <c r="I383" s="14">
        <v>22997990</v>
      </c>
      <c r="J383" s="9">
        <f t="shared" si="16"/>
        <v>1682</v>
      </c>
    </row>
    <row r="384" spans="1:10" x14ac:dyDescent="0.2">
      <c r="A384" s="7">
        <v>163903</v>
      </c>
      <c r="B384" s="8" t="s">
        <v>409</v>
      </c>
      <c r="C384" s="12">
        <v>7709115</v>
      </c>
      <c r="D384" s="14">
        <v>1835053</v>
      </c>
      <c r="E384" s="14">
        <f t="shared" si="15"/>
        <v>9544168</v>
      </c>
      <c r="F384" s="10">
        <v>1598.83</v>
      </c>
      <c r="G384" s="14">
        <f t="shared" si="17"/>
        <v>5969.4701750655167</v>
      </c>
      <c r="H384" s="14">
        <v>177200115</v>
      </c>
      <c r="I384" s="14">
        <v>7261035</v>
      </c>
      <c r="J384" s="9">
        <f t="shared" si="16"/>
        <v>1044</v>
      </c>
    </row>
    <row r="385" spans="1:10" x14ac:dyDescent="0.2">
      <c r="A385" s="7">
        <v>94903</v>
      </c>
      <c r="B385" s="8" t="s">
        <v>230</v>
      </c>
      <c r="C385" s="12">
        <v>5571069</v>
      </c>
      <c r="D385" s="14">
        <v>8327496</v>
      </c>
      <c r="E385" s="14">
        <f t="shared" si="15"/>
        <v>13898565</v>
      </c>
      <c r="F385" s="10">
        <v>2233.6239999999998</v>
      </c>
      <c r="G385" s="14">
        <f t="shared" si="17"/>
        <v>6222.4282153128734</v>
      </c>
      <c r="H385" s="14">
        <v>706881629</v>
      </c>
      <c r="I385" s="14">
        <v>4751831</v>
      </c>
      <c r="J385" s="9">
        <f t="shared" si="16"/>
        <v>21</v>
      </c>
    </row>
    <row r="386" spans="1:10" x14ac:dyDescent="0.2">
      <c r="A386" s="7">
        <v>35903</v>
      </c>
      <c r="B386" s="8" t="s">
        <v>100</v>
      </c>
      <c r="C386" s="12">
        <v>1158008</v>
      </c>
      <c r="D386" s="14">
        <v>762937</v>
      </c>
      <c r="E386" s="14">
        <f t="shared" si="15"/>
        <v>1920945</v>
      </c>
      <c r="F386" s="10">
        <v>334.52</v>
      </c>
      <c r="G386" s="14">
        <f t="shared" si="17"/>
        <v>5742.3920841803183</v>
      </c>
      <c r="H386" s="14">
        <v>74380050</v>
      </c>
      <c r="I386" s="14">
        <v>1054900</v>
      </c>
      <c r="J386" s="9">
        <f t="shared" si="16"/>
        <v>101</v>
      </c>
    </row>
    <row r="387" spans="1:10" x14ac:dyDescent="0.2">
      <c r="A387" s="7">
        <v>1906</v>
      </c>
      <c r="B387" s="8" t="s">
        <v>2</v>
      </c>
      <c r="C387" s="12">
        <v>2188130</v>
      </c>
      <c r="D387" s="14">
        <v>1147806</v>
      </c>
      <c r="E387" s="14">
        <f t="shared" si="15"/>
        <v>3335936</v>
      </c>
      <c r="F387" s="10">
        <v>626.26300000000003</v>
      </c>
      <c r="G387" s="14">
        <f t="shared" si="17"/>
        <v>5326.7333372720404</v>
      </c>
      <c r="H387" s="14">
        <v>126121448</v>
      </c>
      <c r="I387" s="14">
        <v>2014778</v>
      </c>
      <c r="J387" s="9">
        <f t="shared" si="16"/>
        <v>231</v>
      </c>
    </row>
    <row r="388" spans="1:10" x14ac:dyDescent="0.2">
      <c r="A388" s="7">
        <v>79906</v>
      </c>
      <c r="B388" s="8" t="s">
        <v>205</v>
      </c>
      <c r="C388" s="12">
        <v>14901398</v>
      </c>
      <c r="D388" s="14">
        <v>8585937</v>
      </c>
      <c r="E388" s="14">
        <f t="shared" si="15"/>
        <v>23487335</v>
      </c>
      <c r="F388" s="10">
        <v>3881.902</v>
      </c>
      <c r="G388" s="14">
        <f t="shared" si="17"/>
        <v>6050.4708774203982</v>
      </c>
      <c r="H388" s="14">
        <v>739189076</v>
      </c>
      <c r="I388" s="14">
        <v>13537991</v>
      </c>
      <c r="J388" s="9">
        <f t="shared" si="16"/>
        <v>1568</v>
      </c>
    </row>
    <row r="389" spans="1:10" x14ac:dyDescent="0.2">
      <c r="A389" s="7">
        <v>19905</v>
      </c>
      <c r="B389" s="8" t="s">
        <v>53</v>
      </c>
      <c r="C389" s="12">
        <v>6846207</v>
      </c>
      <c r="D389" s="14">
        <v>4629323</v>
      </c>
      <c r="E389" s="14">
        <f t="shared" si="15"/>
        <v>11475530</v>
      </c>
      <c r="F389" s="10">
        <v>1861.184</v>
      </c>
      <c r="G389" s="14">
        <f t="shared" si="17"/>
        <v>6165.7149427461227</v>
      </c>
      <c r="H389" s="14">
        <v>394633088</v>
      </c>
      <c r="I389" s="14">
        <v>6259134</v>
      </c>
      <c r="J389" s="9">
        <f t="shared" si="16"/>
        <v>626</v>
      </c>
    </row>
    <row r="390" spans="1:10" x14ac:dyDescent="0.2">
      <c r="A390" s="7">
        <v>170908</v>
      </c>
      <c r="B390" s="8" t="s">
        <v>424</v>
      </c>
      <c r="C390" s="12">
        <v>79966597</v>
      </c>
      <c r="D390" s="14">
        <v>37747054</v>
      </c>
      <c r="E390" s="14">
        <f t="shared" ref="E390:E453" si="18">C390+D390</f>
        <v>117713651</v>
      </c>
      <c r="F390" s="10">
        <v>18355.548999999999</v>
      </c>
      <c r="G390" s="14">
        <f t="shared" si="17"/>
        <v>6412.9735918004963</v>
      </c>
      <c r="H390" s="14">
        <v>3118904825</v>
      </c>
      <c r="I390" s="14">
        <v>74012116</v>
      </c>
      <c r="J390" s="9">
        <f t="shared" ref="J390:J453" si="19">ROUNDDOWN(MIN(F390-(H390/319500),I390/G390),0)</f>
        <v>8593</v>
      </c>
    </row>
    <row r="391" spans="1:10" x14ac:dyDescent="0.2">
      <c r="A391" s="7">
        <v>152902</v>
      </c>
      <c r="B391" s="8" t="s">
        <v>374</v>
      </c>
      <c r="C391" s="12">
        <v>3934459</v>
      </c>
      <c r="D391" s="14">
        <v>2595604</v>
      </c>
      <c r="E391" s="14">
        <f t="shared" si="18"/>
        <v>6530063</v>
      </c>
      <c r="F391" s="10">
        <v>1075.7860000000001</v>
      </c>
      <c r="G391" s="14">
        <f t="shared" ref="G391:G454" si="20">E391/F391</f>
        <v>6070.0390226308946</v>
      </c>
      <c r="H391" s="14">
        <v>226175929</v>
      </c>
      <c r="I391" s="14">
        <v>3611220</v>
      </c>
      <c r="J391" s="9">
        <f t="shared" si="19"/>
        <v>367</v>
      </c>
    </row>
    <row r="392" spans="1:10" x14ac:dyDescent="0.2">
      <c r="A392" s="7">
        <v>230906</v>
      </c>
      <c r="B392" s="8" t="s">
        <v>558</v>
      </c>
      <c r="C392" s="12">
        <v>5721676</v>
      </c>
      <c r="D392" s="14">
        <v>1947574</v>
      </c>
      <c r="E392" s="14">
        <f t="shared" si="18"/>
        <v>7669250</v>
      </c>
      <c r="F392" s="10">
        <v>1359.6559999999999</v>
      </c>
      <c r="G392" s="14">
        <f t="shared" si="20"/>
        <v>5640.5811469960054</v>
      </c>
      <c r="H392" s="14">
        <v>194507538</v>
      </c>
      <c r="I392" s="14">
        <v>5268991</v>
      </c>
      <c r="J392" s="9">
        <f t="shared" si="19"/>
        <v>750</v>
      </c>
    </row>
    <row r="393" spans="1:10" x14ac:dyDescent="0.2">
      <c r="A393" s="7">
        <v>153905</v>
      </c>
      <c r="B393" s="8" t="s">
        <v>382</v>
      </c>
      <c r="C393" s="12">
        <v>2693240</v>
      </c>
      <c r="D393" s="14">
        <v>735297</v>
      </c>
      <c r="E393" s="14">
        <f t="shared" si="18"/>
        <v>3428537</v>
      </c>
      <c r="F393" s="10">
        <v>551.85799999999995</v>
      </c>
      <c r="G393" s="14">
        <f t="shared" si="20"/>
        <v>6212.7159522920756</v>
      </c>
      <c r="H393" s="14">
        <v>60693543</v>
      </c>
      <c r="I393" s="14">
        <v>2538917</v>
      </c>
      <c r="J393" s="9">
        <f t="shared" si="19"/>
        <v>361</v>
      </c>
    </row>
    <row r="394" spans="1:10" x14ac:dyDescent="0.2">
      <c r="A394" s="7">
        <v>37908</v>
      </c>
      <c r="B394" s="8" t="s">
        <v>105</v>
      </c>
      <c r="C394" s="12">
        <v>4700748</v>
      </c>
      <c r="D394" s="14">
        <v>742659</v>
      </c>
      <c r="E394" s="14">
        <f t="shared" si="18"/>
        <v>5443407</v>
      </c>
      <c r="F394" s="10">
        <v>878.553</v>
      </c>
      <c r="G394" s="14">
        <f t="shared" si="20"/>
        <v>6195.8777671921898</v>
      </c>
      <c r="H394" s="14">
        <v>60039817</v>
      </c>
      <c r="I394" s="14">
        <v>4465627</v>
      </c>
      <c r="J394" s="9">
        <f t="shared" si="19"/>
        <v>690</v>
      </c>
    </row>
    <row r="395" spans="1:10" x14ac:dyDescent="0.2">
      <c r="A395" s="7">
        <v>236901</v>
      </c>
      <c r="B395" s="8" t="s">
        <v>570</v>
      </c>
      <c r="C395" s="12">
        <v>4528486</v>
      </c>
      <c r="D395" s="14">
        <v>2970404</v>
      </c>
      <c r="E395" s="14">
        <f t="shared" si="18"/>
        <v>7498890</v>
      </c>
      <c r="F395" s="10">
        <v>1307.9570000000001</v>
      </c>
      <c r="G395" s="14">
        <f t="shared" si="20"/>
        <v>5733.2848098217291</v>
      </c>
      <c r="H395" s="14">
        <v>289825042</v>
      </c>
      <c r="I395" s="14">
        <v>4097208</v>
      </c>
      <c r="J395" s="9">
        <f t="shared" si="19"/>
        <v>400</v>
      </c>
    </row>
    <row r="396" spans="1:10" x14ac:dyDescent="0.2">
      <c r="A396" s="7">
        <v>252902</v>
      </c>
      <c r="B396" s="8" t="s">
        <v>604</v>
      </c>
      <c r="C396" s="12">
        <v>913088</v>
      </c>
      <c r="D396" s="14">
        <v>861307</v>
      </c>
      <c r="E396" s="14">
        <f t="shared" si="18"/>
        <v>1774395</v>
      </c>
      <c r="F396" s="10">
        <v>324.16399999999999</v>
      </c>
      <c r="G396" s="14">
        <f t="shared" si="20"/>
        <v>5473.7571105983398</v>
      </c>
      <c r="H396" s="14">
        <v>91926735</v>
      </c>
      <c r="I396" s="14">
        <v>810913</v>
      </c>
      <c r="J396" s="9">
        <f t="shared" si="19"/>
        <v>36</v>
      </c>
    </row>
    <row r="397" spans="1:10" x14ac:dyDescent="0.2">
      <c r="A397" s="7">
        <v>176902</v>
      </c>
      <c r="B397" s="8" t="s">
        <v>440</v>
      </c>
      <c r="C397" s="12">
        <v>7038434</v>
      </c>
      <c r="D397" s="14">
        <v>3288654</v>
      </c>
      <c r="E397" s="14">
        <f t="shared" si="18"/>
        <v>10327088</v>
      </c>
      <c r="F397" s="10">
        <v>1651.4760000000001</v>
      </c>
      <c r="G397" s="14">
        <f t="shared" si="20"/>
        <v>6253.2473980851064</v>
      </c>
      <c r="H397" s="14">
        <v>280361768</v>
      </c>
      <c r="I397" s="14">
        <v>6597352</v>
      </c>
      <c r="J397" s="9">
        <f t="shared" si="19"/>
        <v>773</v>
      </c>
    </row>
    <row r="398" spans="1:10" x14ac:dyDescent="0.2">
      <c r="A398" s="7">
        <v>169902</v>
      </c>
      <c r="B398" s="8" t="s">
        <v>420</v>
      </c>
      <c r="C398" s="12">
        <v>4288314</v>
      </c>
      <c r="D398" s="14">
        <v>2545163</v>
      </c>
      <c r="E398" s="14">
        <f t="shared" si="18"/>
        <v>6833477</v>
      </c>
      <c r="F398" s="10">
        <v>1218.7629999999999</v>
      </c>
      <c r="G398" s="14">
        <f t="shared" si="20"/>
        <v>5606.8956802922312</v>
      </c>
      <c r="H398" s="14">
        <v>248805962</v>
      </c>
      <c r="I398" s="14">
        <v>3935072</v>
      </c>
      <c r="J398" s="9">
        <f t="shared" si="19"/>
        <v>440</v>
      </c>
    </row>
    <row r="399" spans="1:10" x14ac:dyDescent="0.2">
      <c r="A399" s="7">
        <v>112906</v>
      </c>
      <c r="B399" s="8" t="s">
        <v>297</v>
      </c>
      <c r="C399" s="12">
        <v>3202753</v>
      </c>
      <c r="D399" s="14">
        <v>941698</v>
      </c>
      <c r="E399" s="14">
        <f t="shared" si="18"/>
        <v>4144451</v>
      </c>
      <c r="F399" s="10">
        <v>759.13199999999995</v>
      </c>
      <c r="G399" s="14">
        <f t="shared" si="20"/>
        <v>5459.4602783178689</v>
      </c>
      <c r="H399" s="14">
        <v>101600995</v>
      </c>
      <c r="I399" s="14">
        <v>2981994</v>
      </c>
      <c r="J399" s="9">
        <f t="shared" si="19"/>
        <v>441</v>
      </c>
    </row>
    <row r="400" spans="1:10" x14ac:dyDescent="0.2">
      <c r="A400" s="7">
        <v>139911</v>
      </c>
      <c r="B400" s="8" t="s">
        <v>356</v>
      </c>
      <c r="C400" s="12">
        <v>10063946</v>
      </c>
      <c r="D400" s="14">
        <v>12764634</v>
      </c>
      <c r="E400" s="14">
        <f t="shared" si="18"/>
        <v>22828580</v>
      </c>
      <c r="F400" s="10">
        <v>3693.41</v>
      </c>
      <c r="G400" s="14">
        <f t="shared" si="20"/>
        <v>6180.895161923534</v>
      </c>
      <c r="H400" s="14">
        <v>1092713978</v>
      </c>
      <c r="I400" s="14">
        <v>8834620</v>
      </c>
      <c r="J400" s="9">
        <f t="shared" si="19"/>
        <v>273</v>
      </c>
    </row>
    <row r="401" spans="1:10" x14ac:dyDescent="0.2">
      <c r="A401" s="7">
        <v>244905</v>
      </c>
      <c r="B401" s="8" t="s">
        <v>585</v>
      </c>
      <c r="C401" s="12">
        <v>868762</v>
      </c>
      <c r="D401" s="14">
        <v>1119853</v>
      </c>
      <c r="E401" s="14">
        <f t="shared" si="18"/>
        <v>1988615</v>
      </c>
      <c r="F401" s="10">
        <v>345.97300000000001</v>
      </c>
      <c r="G401" s="14">
        <f t="shared" si="20"/>
        <v>5747.8907313576492</v>
      </c>
      <c r="H401" s="14">
        <v>106217949</v>
      </c>
      <c r="I401" s="14">
        <v>775743</v>
      </c>
      <c r="J401" s="9">
        <f t="shared" si="19"/>
        <v>13</v>
      </c>
    </row>
    <row r="402" spans="1:10" x14ac:dyDescent="0.2">
      <c r="A402" s="7">
        <v>145907</v>
      </c>
      <c r="B402" s="8" t="s">
        <v>366</v>
      </c>
      <c r="C402" s="12">
        <v>776867</v>
      </c>
      <c r="D402" s="14">
        <v>939347</v>
      </c>
      <c r="E402" s="14">
        <f t="shared" si="18"/>
        <v>1716214</v>
      </c>
      <c r="F402" s="10">
        <v>329.76</v>
      </c>
      <c r="G402" s="14">
        <f t="shared" si="20"/>
        <v>5204.4335274138766</v>
      </c>
      <c r="H402" s="14">
        <v>103597364</v>
      </c>
      <c r="I402" s="14">
        <v>697979</v>
      </c>
      <c r="J402" s="9">
        <f t="shared" si="19"/>
        <v>5</v>
      </c>
    </row>
    <row r="403" spans="1:10" x14ac:dyDescent="0.2">
      <c r="A403" s="7">
        <v>205905</v>
      </c>
      <c r="B403" s="8" t="s">
        <v>494</v>
      </c>
      <c r="C403" s="12">
        <v>4692563</v>
      </c>
      <c r="D403" s="14">
        <v>3952809</v>
      </c>
      <c r="E403" s="14">
        <f t="shared" si="18"/>
        <v>8645372</v>
      </c>
      <c r="F403" s="10">
        <v>1333.6210000000001</v>
      </c>
      <c r="G403" s="14">
        <f t="shared" si="20"/>
        <v>6482.6303724971331</v>
      </c>
      <c r="H403" s="14">
        <v>317444695</v>
      </c>
      <c r="I403" s="14">
        <v>4264356</v>
      </c>
      <c r="J403" s="9">
        <f t="shared" si="19"/>
        <v>340</v>
      </c>
    </row>
    <row r="404" spans="1:10" x14ac:dyDescent="0.2">
      <c r="A404" s="7">
        <v>153903</v>
      </c>
      <c r="B404" s="8" t="s">
        <v>380</v>
      </c>
      <c r="C404" s="12">
        <v>1537464</v>
      </c>
      <c r="D404" s="14">
        <v>1200559</v>
      </c>
      <c r="E404" s="14">
        <f t="shared" si="18"/>
        <v>2738023</v>
      </c>
      <c r="F404" s="10">
        <v>561.88699999999994</v>
      </c>
      <c r="G404" s="14">
        <f t="shared" si="20"/>
        <v>4872.9068300209838</v>
      </c>
      <c r="H404" s="14">
        <v>152412556</v>
      </c>
      <c r="I404" s="14">
        <v>1405190</v>
      </c>
      <c r="J404" s="9">
        <f t="shared" si="19"/>
        <v>84</v>
      </c>
    </row>
    <row r="405" spans="1:10" x14ac:dyDescent="0.2">
      <c r="A405" s="7">
        <v>50904</v>
      </c>
      <c r="B405" s="8" t="s">
        <v>135</v>
      </c>
      <c r="C405" s="12">
        <v>1054819</v>
      </c>
      <c r="D405" s="14">
        <v>593220</v>
      </c>
      <c r="E405" s="14">
        <f t="shared" si="18"/>
        <v>1648039</v>
      </c>
      <c r="F405" s="10">
        <v>290.245</v>
      </c>
      <c r="G405" s="14">
        <f t="shared" si="20"/>
        <v>5678.0960912332685</v>
      </c>
      <c r="H405" s="14">
        <v>53984718</v>
      </c>
      <c r="I405" s="14">
        <v>982901</v>
      </c>
      <c r="J405" s="9">
        <f t="shared" si="19"/>
        <v>121</v>
      </c>
    </row>
    <row r="406" spans="1:10" x14ac:dyDescent="0.2">
      <c r="A406" s="7">
        <v>200906</v>
      </c>
      <c r="B406" s="8" t="s">
        <v>483</v>
      </c>
      <c r="C406" s="12">
        <v>752488</v>
      </c>
      <c r="D406" s="14">
        <v>73501</v>
      </c>
      <c r="E406" s="14">
        <f t="shared" si="18"/>
        <v>825989</v>
      </c>
      <c r="F406" s="10">
        <v>130.16300000000001</v>
      </c>
      <c r="G406" s="14">
        <f t="shared" si="20"/>
        <v>6345.8048754254278</v>
      </c>
      <c r="H406" s="14">
        <v>5607941</v>
      </c>
      <c r="I406" s="14">
        <v>729622</v>
      </c>
      <c r="J406" s="9">
        <f t="shared" si="19"/>
        <v>112</v>
      </c>
    </row>
    <row r="407" spans="1:10" x14ac:dyDescent="0.2">
      <c r="A407" s="7">
        <v>252903</v>
      </c>
      <c r="B407" s="8" t="s">
        <v>605</v>
      </c>
      <c r="C407" s="12">
        <v>4100153</v>
      </c>
      <c r="D407" s="14">
        <v>3133308</v>
      </c>
      <c r="E407" s="14">
        <f t="shared" si="18"/>
        <v>7233461</v>
      </c>
      <c r="F407" s="10">
        <v>1227.4870000000001</v>
      </c>
      <c r="G407" s="14">
        <f t="shared" si="20"/>
        <v>5892.9023280898291</v>
      </c>
      <c r="H407" s="14">
        <v>289269707</v>
      </c>
      <c r="I407" s="14">
        <v>3801630</v>
      </c>
      <c r="J407" s="9">
        <f t="shared" si="19"/>
        <v>322</v>
      </c>
    </row>
    <row r="408" spans="1:10" x14ac:dyDescent="0.2">
      <c r="A408" s="7">
        <v>140905</v>
      </c>
      <c r="B408" s="8" t="s">
        <v>360</v>
      </c>
      <c r="C408" s="12">
        <v>4737301</v>
      </c>
      <c r="D408" s="14">
        <v>1453638</v>
      </c>
      <c r="E408" s="14">
        <f t="shared" si="18"/>
        <v>6190939</v>
      </c>
      <c r="F408" s="10">
        <v>1089.1690000000001</v>
      </c>
      <c r="G408" s="14">
        <f t="shared" si="20"/>
        <v>5684.0940203035516</v>
      </c>
      <c r="H408" s="14">
        <v>136493332</v>
      </c>
      <c r="I408" s="14">
        <v>4460168</v>
      </c>
      <c r="J408" s="9">
        <f t="shared" si="19"/>
        <v>661</v>
      </c>
    </row>
    <row r="409" spans="1:10" x14ac:dyDescent="0.2">
      <c r="A409" s="7">
        <v>125903</v>
      </c>
      <c r="B409" s="8" t="s">
        <v>328</v>
      </c>
      <c r="C409" s="12">
        <v>11853038</v>
      </c>
      <c r="D409" s="14">
        <v>2788563</v>
      </c>
      <c r="E409" s="14">
        <f t="shared" si="18"/>
        <v>14641601</v>
      </c>
      <c r="F409" s="10">
        <v>2517.2220000000002</v>
      </c>
      <c r="G409" s="14">
        <f t="shared" si="20"/>
        <v>5816.5712042879013</v>
      </c>
      <c r="H409" s="14">
        <v>289528783</v>
      </c>
      <c r="I409" s="14">
        <v>11007335</v>
      </c>
      <c r="J409" s="9">
        <f t="shared" si="19"/>
        <v>1611</v>
      </c>
    </row>
    <row r="410" spans="1:10" x14ac:dyDescent="0.2">
      <c r="A410" s="7">
        <v>181905</v>
      </c>
      <c r="B410" s="8" t="s">
        <v>453</v>
      </c>
      <c r="C410" s="12">
        <v>8264387</v>
      </c>
      <c r="D410" s="14">
        <v>5730796</v>
      </c>
      <c r="E410" s="14">
        <f t="shared" si="18"/>
        <v>13995183</v>
      </c>
      <c r="F410" s="10">
        <v>2257.8580000000002</v>
      </c>
      <c r="G410" s="14">
        <f t="shared" si="20"/>
        <v>6198.4336481745086</v>
      </c>
      <c r="H410" s="14">
        <v>496394565</v>
      </c>
      <c r="I410" s="14">
        <v>7473261</v>
      </c>
      <c r="J410" s="9">
        <f t="shared" si="19"/>
        <v>704</v>
      </c>
    </row>
    <row r="411" spans="1:10" x14ac:dyDescent="0.2">
      <c r="A411" s="7">
        <v>230903</v>
      </c>
      <c r="B411" s="8" t="s">
        <v>555</v>
      </c>
      <c r="C411" s="12">
        <v>6056165</v>
      </c>
      <c r="D411" s="14">
        <v>1935570</v>
      </c>
      <c r="E411" s="14">
        <f t="shared" si="18"/>
        <v>7991735</v>
      </c>
      <c r="F411" s="10">
        <v>1259.816</v>
      </c>
      <c r="G411" s="14">
        <f t="shared" si="20"/>
        <v>6343.573188465617</v>
      </c>
      <c r="H411" s="14">
        <v>152622420</v>
      </c>
      <c r="I411" s="14">
        <v>5683804</v>
      </c>
      <c r="J411" s="9">
        <f t="shared" si="19"/>
        <v>782</v>
      </c>
    </row>
    <row r="412" spans="1:10" x14ac:dyDescent="0.2">
      <c r="A412" s="7">
        <v>201908</v>
      </c>
      <c r="B412" s="8" t="s">
        <v>486</v>
      </c>
      <c r="C412" s="12">
        <v>3975106</v>
      </c>
      <c r="D412" s="14">
        <v>912545</v>
      </c>
      <c r="E412" s="14">
        <f t="shared" si="18"/>
        <v>4887651</v>
      </c>
      <c r="F412" s="10">
        <v>791.68899999999996</v>
      </c>
      <c r="G412" s="14">
        <f t="shared" si="20"/>
        <v>6173.7007840199876</v>
      </c>
      <c r="H412" s="14">
        <v>74951052</v>
      </c>
      <c r="I412" s="14">
        <v>3752149</v>
      </c>
      <c r="J412" s="9">
        <f t="shared" si="19"/>
        <v>557</v>
      </c>
    </row>
    <row r="413" spans="1:10" x14ac:dyDescent="0.2">
      <c r="A413" s="7">
        <v>48903</v>
      </c>
      <c r="B413" s="8" t="s">
        <v>128</v>
      </c>
      <c r="C413" s="12">
        <v>1926913</v>
      </c>
      <c r="D413" s="14">
        <v>806968</v>
      </c>
      <c r="E413" s="14">
        <f t="shared" si="18"/>
        <v>2733881</v>
      </c>
      <c r="F413" s="10">
        <v>444.77</v>
      </c>
      <c r="G413" s="14">
        <f t="shared" si="20"/>
        <v>6146.7297704431503</v>
      </c>
      <c r="H413" s="14">
        <v>71505684</v>
      </c>
      <c r="I413" s="14">
        <v>1817828</v>
      </c>
      <c r="J413" s="9">
        <f t="shared" si="19"/>
        <v>220</v>
      </c>
    </row>
    <row r="414" spans="1:10" x14ac:dyDescent="0.2">
      <c r="A414" s="7">
        <v>1907</v>
      </c>
      <c r="B414" s="8" t="s">
        <v>3</v>
      </c>
      <c r="C414" s="12">
        <v>14477940</v>
      </c>
      <c r="D414" s="14">
        <v>12662238</v>
      </c>
      <c r="E414" s="14">
        <f t="shared" si="18"/>
        <v>27140178</v>
      </c>
      <c r="F414" s="10">
        <v>4256.7299999999996</v>
      </c>
      <c r="G414" s="14">
        <f t="shared" si="20"/>
        <v>6375.8279242517146</v>
      </c>
      <c r="H414" s="14">
        <v>1025551633</v>
      </c>
      <c r="I414" s="14">
        <v>13041597</v>
      </c>
      <c r="J414" s="9">
        <f t="shared" si="19"/>
        <v>1046</v>
      </c>
    </row>
    <row r="415" spans="1:10" x14ac:dyDescent="0.2">
      <c r="A415" s="7">
        <v>70910</v>
      </c>
      <c r="B415" s="8" t="s">
        <v>173</v>
      </c>
      <c r="C415" s="12">
        <v>7800259</v>
      </c>
      <c r="D415" s="14">
        <v>2784589</v>
      </c>
      <c r="E415" s="14">
        <f t="shared" si="18"/>
        <v>10584848</v>
      </c>
      <c r="F415" s="10">
        <v>1658.087</v>
      </c>
      <c r="G415" s="14">
        <f t="shared" si="20"/>
        <v>6383.7711772663315</v>
      </c>
      <c r="H415" s="14">
        <v>217688340</v>
      </c>
      <c r="I415" s="14">
        <v>7287483</v>
      </c>
      <c r="J415" s="9">
        <f t="shared" si="19"/>
        <v>976</v>
      </c>
    </row>
    <row r="416" spans="1:10" x14ac:dyDescent="0.2">
      <c r="A416" s="7">
        <v>90904</v>
      </c>
      <c r="B416" s="8" t="s">
        <v>212</v>
      </c>
      <c r="C416" s="12">
        <v>15051252</v>
      </c>
      <c r="D416" s="14">
        <v>14358299</v>
      </c>
      <c r="E416" s="14">
        <f t="shared" si="18"/>
        <v>29409551</v>
      </c>
      <c r="F416" s="10">
        <v>4975.6480000000001</v>
      </c>
      <c r="G416" s="14">
        <f t="shared" si="20"/>
        <v>5910.6976618924809</v>
      </c>
      <c r="H416" s="14">
        <v>1277447269</v>
      </c>
      <c r="I416" s="14">
        <v>13457705</v>
      </c>
      <c r="J416" s="9">
        <f t="shared" si="19"/>
        <v>977</v>
      </c>
    </row>
    <row r="417" spans="1:10" x14ac:dyDescent="0.2">
      <c r="A417" s="7">
        <v>249906</v>
      </c>
      <c r="B417" s="8" t="s">
        <v>598</v>
      </c>
      <c r="C417" s="12">
        <v>4864625</v>
      </c>
      <c r="D417" s="14">
        <v>4845998</v>
      </c>
      <c r="E417" s="14">
        <f t="shared" si="18"/>
        <v>9710623</v>
      </c>
      <c r="F417" s="10">
        <v>1578.6969999999999</v>
      </c>
      <c r="G417" s="14">
        <f t="shared" si="20"/>
        <v>6151.0365827007972</v>
      </c>
      <c r="H417" s="14">
        <v>406958034</v>
      </c>
      <c r="I417" s="14">
        <v>4349192</v>
      </c>
      <c r="J417" s="9">
        <f t="shared" si="19"/>
        <v>304</v>
      </c>
    </row>
    <row r="418" spans="1:10" x14ac:dyDescent="0.2">
      <c r="A418" s="7">
        <v>139909</v>
      </c>
      <c r="B418" s="8" t="s">
        <v>355</v>
      </c>
      <c r="C418" s="12">
        <v>19054991</v>
      </c>
      <c r="D418" s="14">
        <v>9008877</v>
      </c>
      <c r="E418" s="14">
        <f t="shared" si="18"/>
        <v>28063868</v>
      </c>
      <c r="F418" s="10">
        <v>4422.442</v>
      </c>
      <c r="G418" s="14">
        <f t="shared" si="20"/>
        <v>6345.7854280508373</v>
      </c>
      <c r="H418" s="14">
        <v>718813579</v>
      </c>
      <c r="I418" s="14">
        <v>17527059</v>
      </c>
      <c r="J418" s="9">
        <f t="shared" si="19"/>
        <v>2172</v>
      </c>
    </row>
    <row r="419" spans="1:10" x14ac:dyDescent="0.2">
      <c r="A419" s="7">
        <v>101917</v>
      </c>
      <c r="B419" s="8" t="s">
        <v>251</v>
      </c>
      <c r="C419" s="12">
        <v>303290297</v>
      </c>
      <c r="D419" s="14">
        <v>128477800</v>
      </c>
      <c r="E419" s="14">
        <f t="shared" si="18"/>
        <v>431768097</v>
      </c>
      <c r="F419" s="10">
        <v>73188.653999999995</v>
      </c>
      <c r="G419" s="14">
        <f t="shared" si="20"/>
        <v>5899.385675271471</v>
      </c>
      <c r="H419" s="14">
        <v>11800406152</v>
      </c>
      <c r="I419" s="14">
        <v>279087585</v>
      </c>
      <c r="J419" s="9">
        <f t="shared" si="19"/>
        <v>36254</v>
      </c>
    </row>
    <row r="420" spans="1:10" x14ac:dyDescent="0.2">
      <c r="A420" s="7">
        <v>63906</v>
      </c>
      <c r="B420" s="8" t="s">
        <v>158</v>
      </c>
      <c r="C420" s="12">
        <v>707912</v>
      </c>
      <c r="D420" s="14">
        <v>851670</v>
      </c>
      <c r="E420" s="14">
        <f t="shared" si="18"/>
        <v>1559582</v>
      </c>
      <c r="F420" s="10">
        <v>277.834</v>
      </c>
      <c r="G420" s="14">
        <f t="shared" si="20"/>
        <v>5613.3590561270403</v>
      </c>
      <c r="H420" s="14">
        <v>84626534</v>
      </c>
      <c r="I420" s="14">
        <v>662916</v>
      </c>
      <c r="J420" s="9">
        <f t="shared" si="19"/>
        <v>12</v>
      </c>
    </row>
    <row r="421" spans="1:10" x14ac:dyDescent="0.2">
      <c r="A421" s="7">
        <v>20908</v>
      </c>
      <c r="B421" s="8" t="s">
        <v>66</v>
      </c>
      <c r="C421" s="12">
        <v>82328632</v>
      </c>
      <c r="D421" s="14">
        <v>66488115</v>
      </c>
      <c r="E421" s="14">
        <f t="shared" si="18"/>
        <v>148816747</v>
      </c>
      <c r="F421" s="10">
        <v>25415.352999999999</v>
      </c>
      <c r="G421" s="14">
        <f t="shared" si="20"/>
        <v>5855.3877650253371</v>
      </c>
      <c r="H421" s="14">
        <v>6334851051</v>
      </c>
      <c r="I421" s="14">
        <v>72828271</v>
      </c>
      <c r="J421" s="9">
        <f t="shared" si="19"/>
        <v>5587</v>
      </c>
    </row>
    <row r="422" spans="1:10" x14ac:dyDescent="0.2">
      <c r="A422" s="7">
        <v>184908</v>
      </c>
      <c r="B422" s="8" t="s">
        <v>461</v>
      </c>
      <c r="C422" s="12">
        <v>5672568</v>
      </c>
      <c r="D422" s="14">
        <v>3110863</v>
      </c>
      <c r="E422" s="14">
        <f t="shared" si="18"/>
        <v>8783431</v>
      </c>
      <c r="F422" s="10">
        <v>1497.14</v>
      </c>
      <c r="G422" s="14">
        <f t="shared" si="20"/>
        <v>5866.8067114631895</v>
      </c>
      <c r="H422" s="14">
        <v>279404832</v>
      </c>
      <c r="I422" s="14">
        <v>5203649</v>
      </c>
      <c r="J422" s="9">
        <f t="shared" si="19"/>
        <v>622</v>
      </c>
    </row>
    <row r="423" spans="1:10" x14ac:dyDescent="0.2">
      <c r="A423" s="7">
        <v>109914</v>
      </c>
      <c r="B423" s="8" t="s">
        <v>289</v>
      </c>
      <c r="C423" s="12">
        <v>1792341</v>
      </c>
      <c r="D423" s="14">
        <v>290201</v>
      </c>
      <c r="E423" s="14">
        <f t="shared" si="18"/>
        <v>2082542</v>
      </c>
      <c r="F423" s="10">
        <v>336.52699999999999</v>
      </c>
      <c r="G423" s="14">
        <f t="shared" si="20"/>
        <v>6188.3355570281137</v>
      </c>
      <c r="H423" s="14">
        <v>25111860</v>
      </c>
      <c r="I423" s="14">
        <v>1708679</v>
      </c>
      <c r="J423" s="9">
        <f t="shared" si="19"/>
        <v>257</v>
      </c>
    </row>
    <row r="424" spans="1:10" x14ac:dyDescent="0.2">
      <c r="A424" s="7">
        <v>95904</v>
      </c>
      <c r="B424" s="8" t="s">
        <v>233</v>
      </c>
      <c r="C424" s="12">
        <v>1654639</v>
      </c>
      <c r="D424" s="14">
        <v>724148</v>
      </c>
      <c r="E424" s="14">
        <f t="shared" si="18"/>
        <v>2378787</v>
      </c>
      <c r="F424" s="10">
        <v>402.161</v>
      </c>
      <c r="G424" s="14">
        <f t="shared" si="20"/>
        <v>5915.0116495632346</v>
      </c>
      <c r="H424" s="14">
        <v>69693039</v>
      </c>
      <c r="I424" s="14">
        <v>1547242</v>
      </c>
      <c r="J424" s="9">
        <f t="shared" si="19"/>
        <v>184</v>
      </c>
    </row>
    <row r="425" spans="1:10" x14ac:dyDescent="0.2">
      <c r="A425" s="7">
        <v>39903</v>
      </c>
      <c r="B425" s="8" t="s">
        <v>109</v>
      </c>
      <c r="C425" s="12">
        <v>3396586</v>
      </c>
      <c r="D425" s="14">
        <v>1604605</v>
      </c>
      <c r="E425" s="14">
        <f t="shared" si="18"/>
        <v>5001191</v>
      </c>
      <c r="F425" s="10">
        <v>789.89700000000005</v>
      </c>
      <c r="G425" s="14">
        <f t="shared" si="20"/>
        <v>6331.4470114457954</v>
      </c>
      <c r="H425" s="14">
        <v>129774032</v>
      </c>
      <c r="I425" s="14">
        <v>3174606</v>
      </c>
      <c r="J425" s="9">
        <f t="shared" si="19"/>
        <v>383</v>
      </c>
    </row>
    <row r="426" spans="1:10" x14ac:dyDescent="0.2">
      <c r="A426" s="7">
        <v>172905</v>
      </c>
      <c r="B426" s="8" t="s">
        <v>425</v>
      </c>
      <c r="C426" s="12">
        <v>5071820</v>
      </c>
      <c r="D426" s="14">
        <v>2937014</v>
      </c>
      <c r="E426" s="14">
        <f t="shared" si="18"/>
        <v>8008834</v>
      </c>
      <c r="F426" s="10">
        <v>1403.097</v>
      </c>
      <c r="G426" s="14">
        <f t="shared" si="20"/>
        <v>5707.9688717173512</v>
      </c>
      <c r="H426" s="14">
        <v>282480747</v>
      </c>
      <c r="I426" s="14">
        <v>4642625</v>
      </c>
      <c r="J426" s="9">
        <f t="shared" si="19"/>
        <v>518</v>
      </c>
    </row>
    <row r="427" spans="1:10" x14ac:dyDescent="0.2">
      <c r="A427" s="7">
        <v>227904</v>
      </c>
      <c r="B427" s="8" t="s">
        <v>542</v>
      </c>
      <c r="C427" s="12">
        <v>75202382</v>
      </c>
      <c r="D427" s="14">
        <v>102622970</v>
      </c>
      <c r="E427" s="14">
        <f t="shared" si="18"/>
        <v>177825352</v>
      </c>
      <c r="F427" s="10">
        <v>30474.294999999998</v>
      </c>
      <c r="G427" s="14">
        <f t="shared" si="20"/>
        <v>5835.2572881505548</v>
      </c>
      <c r="H427" s="14">
        <v>9660963609</v>
      </c>
      <c r="I427" s="14">
        <v>64480180</v>
      </c>
      <c r="J427" s="9">
        <f t="shared" si="19"/>
        <v>236</v>
      </c>
    </row>
    <row r="428" spans="1:10" x14ac:dyDescent="0.2">
      <c r="A428" s="7">
        <v>108909</v>
      </c>
      <c r="B428" s="8" t="s">
        <v>272</v>
      </c>
      <c r="C428" s="12">
        <v>225200014</v>
      </c>
      <c r="D428" s="14">
        <v>46613020</v>
      </c>
      <c r="E428" s="14">
        <f t="shared" si="18"/>
        <v>271813034</v>
      </c>
      <c r="F428" s="10">
        <v>42461.108</v>
      </c>
      <c r="G428" s="14">
        <f t="shared" si="20"/>
        <v>6401.4588126150638</v>
      </c>
      <c r="H428" s="14">
        <v>3895524477</v>
      </c>
      <c r="I428" s="14">
        <v>211093172</v>
      </c>
      <c r="J428" s="9">
        <f t="shared" si="19"/>
        <v>30268</v>
      </c>
    </row>
    <row r="429" spans="1:10" x14ac:dyDescent="0.2">
      <c r="A429" s="7">
        <v>61903</v>
      </c>
      <c r="B429" s="8" t="s">
        <v>153</v>
      </c>
      <c r="C429" s="12">
        <v>4676464</v>
      </c>
      <c r="D429" s="14">
        <v>7335256</v>
      </c>
      <c r="E429" s="14">
        <f t="shared" si="18"/>
        <v>12011720</v>
      </c>
      <c r="F429" s="10">
        <v>1830.9739999999999</v>
      </c>
      <c r="G429" s="14">
        <f t="shared" si="20"/>
        <v>6560.2897692703446</v>
      </c>
      <c r="H429" s="14">
        <v>579738167</v>
      </c>
      <c r="I429" s="14">
        <v>4050508</v>
      </c>
      <c r="J429" s="9">
        <f t="shared" si="19"/>
        <v>16</v>
      </c>
    </row>
    <row r="430" spans="1:10" x14ac:dyDescent="0.2">
      <c r="A430" s="7">
        <v>92904</v>
      </c>
      <c r="B430" s="8" t="s">
        <v>225</v>
      </c>
      <c r="C430" s="12">
        <v>16306687</v>
      </c>
      <c r="D430" s="14">
        <v>17959201</v>
      </c>
      <c r="E430" s="14">
        <f t="shared" si="18"/>
        <v>34265888</v>
      </c>
      <c r="F430" s="10">
        <v>5761.4740000000002</v>
      </c>
      <c r="G430" s="14">
        <f t="shared" si="20"/>
        <v>5947.4169283763149</v>
      </c>
      <c r="H430" s="14">
        <v>1643707584</v>
      </c>
      <c r="I430" s="14">
        <v>14276131</v>
      </c>
      <c r="J430" s="9">
        <f t="shared" si="19"/>
        <v>616</v>
      </c>
    </row>
    <row r="431" spans="1:10" x14ac:dyDescent="0.2">
      <c r="A431" s="7">
        <v>32902</v>
      </c>
      <c r="B431" s="8" t="s">
        <v>90</v>
      </c>
      <c r="C431" s="12">
        <v>11659357</v>
      </c>
      <c r="D431" s="14">
        <v>7756735</v>
      </c>
      <c r="E431" s="14">
        <f t="shared" si="18"/>
        <v>19416092</v>
      </c>
      <c r="F431" s="10">
        <v>3352.2570000000001</v>
      </c>
      <c r="G431" s="14">
        <f t="shared" si="20"/>
        <v>5791.9461425541058</v>
      </c>
      <c r="H431" s="14">
        <v>729995361</v>
      </c>
      <c r="I431" s="14">
        <v>10573378</v>
      </c>
      <c r="J431" s="9">
        <f t="shared" si="19"/>
        <v>1067</v>
      </c>
    </row>
    <row r="432" spans="1:10" x14ac:dyDescent="0.2">
      <c r="A432" s="7">
        <v>95905</v>
      </c>
      <c r="B432" s="8" t="s">
        <v>234</v>
      </c>
      <c r="C432" s="12">
        <v>25811626</v>
      </c>
      <c r="D432" s="14">
        <v>12535611</v>
      </c>
      <c r="E432" s="14">
        <f t="shared" si="18"/>
        <v>38347237</v>
      </c>
      <c r="F432" s="10">
        <v>6610.4809999999998</v>
      </c>
      <c r="G432" s="14">
        <f t="shared" si="20"/>
        <v>5800.9752996794032</v>
      </c>
      <c r="H432" s="14">
        <v>1149088021</v>
      </c>
      <c r="I432" s="14">
        <v>23436019</v>
      </c>
      <c r="J432" s="9">
        <f t="shared" si="19"/>
        <v>3013</v>
      </c>
    </row>
    <row r="433" spans="1:10" x14ac:dyDescent="0.2">
      <c r="A433" s="7">
        <v>184901</v>
      </c>
      <c r="B433" s="8" t="s">
        <v>458</v>
      </c>
      <c r="C433" s="12">
        <v>2838163</v>
      </c>
      <c r="D433" s="14">
        <v>2134366</v>
      </c>
      <c r="E433" s="14">
        <f t="shared" si="18"/>
        <v>4972529</v>
      </c>
      <c r="F433" s="10">
        <v>796.18799999999999</v>
      </c>
      <c r="G433" s="14">
        <f t="shared" si="20"/>
        <v>6245.4206795379987</v>
      </c>
      <c r="H433" s="14">
        <v>180929312</v>
      </c>
      <c r="I433" s="14">
        <v>2611126</v>
      </c>
      <c r="J433" s="9">
        <f t="shared" si="19"/>
        <v>229</v>
      </c>
    </row>
    <row r="434" spans="1:10" x14ac:dyDescent="0.2">
      <c r="A434" s="7">
        <v>7906</v>
      </c>
      <c r="B434" s="8" t="s">
        <v>16</v>
      </c>
      <c r="C434" s="12">
        <v>11920816</v>
      </c>
      <c r="D434" s="14">
        <v>3173924</v>
      </c>
      <c r="E434" s="14">
        <f t="shared" si="18"/>
        <v>15094740</v>
      </c>
      <c r="F434" s="10">
        <v>2312.1979999999999</v>
      </c>
      <c r="G434" s="14">
        <f t="shared" si="20"/>
        <v>6528.3076968321921</v>
      </c>
      <c r="H434" s="14">
        <v>234601853</v>
      </c>
      <c r="I434" s="14">
        <v>11162931</v>
      </c>
      <c r="J434" s="9">
        <f t="shared" si="19"/>
        <v>1577</v>
      </c>
    </row>
    <row r="435" spans="1:10" x14ac:dyDescent="0.2">
      <c r="A435" s="7">
        <v>139912</v>
      </c>
      <c r="B435" s="8" t="s">
        <v>357</v>
      </c>
      <c r="C435" s="12">
        <v>6951800</v>
      </c>
      <c r="D435" s="14">
        <v>2500251</v>
      </c>
      <c r="E435" s="14">
        <f t="shared" si="18"/>
        <v>9452051</v>
      </c>
      <c r="F435" s="10">
        <v>1596.2550000000001</v>
      </c>
      <c r="G435" s="14">
        <f t="shared" si="20"/>
        <v>5921.3916322893265</v>
      </c>
      <c r="H435" s="14">
        <v>213446144</v>
      </c>
      <c r="I435" s="14">
        <v>6456797</v>
      </c>
      <c r="J435" s="9">
        <f t="shared" si="19"/>
        <v>928</v>
      </c>
    </row>
    <row r="436" spans="1:10" x14ac:dyDescent="0.2">
      <c r="A436" s="7">
        <v>125905</v>
      </c>
      <c r="B436" s="8" t="s">
        <v>329</v>
      </c>
      <c r="C436" s="12">
        <v>3098218</v>
      </c>
      <c r="D436" s="14">
        <v>1704183</v>
      </c>
      <c r="E436" s="14">
        <f t="shared" si="18"/>
        <v>4802401</v>
      </c>
      <c r="F436" s="10">
        <v>753.34199999999998</v>
      </c>
      <c r="G436" s="14">
        <f t="shared" si="20"/>
        <v>6374.7952457184119</v>
      </c>
      <c r="H436" s="14">
        <v>135965612</v>
      </c>
      <c r="I436" s="14">
        <v>2896563</v>
      </c>
      <c r="J436" s="9">
        <f t="shared" si="19"/>
        <v>327</v>
      </c>
    </row>
    <row r="437" spans="1:10" x14ac:dyDescent="0.2">
      <c r="A437" s="7">
        <v>189902</v>
      </c>
      <c r="B437" s="8" t="s">
        <v>470</v>
      </c>
      <c r="C437" s="12">
        <v>10316210</v>
      </c>
      <c r="D437" s="14">
        <v>1865955</v>
      </c>
      <c r="E437" s="14">
        <f t="shared" si="18"/>
        <v>12182165</v>
      </c>
      <c r="F437" s="10">
        <v>2029.145</v>
      </c>
      <c r="G437" s="14">
        <f t="shared" si="20"/>
        <v>6003.5951102557974</v>
      </c>
      <c r="H437" s="14">
        <v>182421687</v>
      </c>
      <c r="I437" s="14">
        <v>9724255</v>
      </c>
      <c r="J437" s="9">
        <f t="shared" si="19"/>
        <v>1458</v>
      </c>
    </row>
    <row r="438" spans="1:10" x14ac:dyDescent="0.2">
      <c r="A438" s="7">
        <v>167904</v>
      </c>
      <c r="B438" s="8" t="s">
        <v>418</v>
      </c>
      <c r="C438" s="12">
        <v>1112775</v>
      </c>
      <c r="D438" s="14">
        <v>223424</v>
      </c>
      <c r="E438" s="14">
        <f t="shared" si="18"/>
        <v>1336199</v>
      </c>
      <c r="F438" s="10">
        <v>233.24799999999999</v>
      </c>
      <c r="G438" s="14">
        <f t="shared" si="20"/>
        <v>5728.6621964604201</v>
      </c>
      <c r="H438" s="14">
        <v>21401951</v>
      </c>
      <c r="I438" s="14">
        <v>1065450</v>
      </c>
      <c r="J438" s="9">
        <f t="shared" si="19"/>
        <v>166</v>
      </c>
    </row>
    <row r="439" spans="1:10" x14ac:dyDescent="0.2">
      <c r="A439" s="7">
        <v>43911</v>
      </c>
      <c r="B439" s="8" t="s">
        <v>119</v>
      </c>
      <c r="C439" s="12">
        <v>25437940</v>
      </c>
      <c r="D439" s="14">
        <v>7866388</v>
      </c>
      <c r="E439" s="14">
        <f t="shared" si="18"/>
        <v>33304328</v>
      </c>
      <c r="F439" s="10">
        <v>5263.1779999999999</v>
      </c>
      <c r="G439" s="14">
        <f t="shared" si="20"/>
        <v>6327.7981478110751</v>
      </c>
      <c r="H439" s="14">
        <v>638526720</v>
      </c>
      <c r="I439" s="14">
        <v>23735646</v>
      </c>
      <c r="J439" s="9">
        <f t="shared" si="19"/>
        <v>3264</v>
      </c>
    </row>
    <row r="440" spans="1:10" x14ac:dyDescent="0.2">
      <c r="A440" s="7">
        <v>108910</v>
      </c>
      <c r="B440" s="8" t="s">
        <v>273</v>
      </c>
      <c r="C440" s="12">
        <v>15797203</v>
      </c>
      <c r="D440" s="14">
        <v>1560876</v>
      </c>
      <c r="E440" s="14">
        <f t="shared" si="18"/>
        <v>17358079</v>
      </c>
      <c r="F440" s="10">
        <v>2967.5160000000001</v>
      </c>
      <c r="G440" s="14">
        <f t="shared" si="20"/>
        <v>5849.3632384795901</v>
      </c>
      <c r="H440" s="14">
        <v>138657900</v>
      </c>
      <c r="I440" s="14">
        <v>14946253</v>
      </c>
      <c r="J440" s="9">
        <f t="shared" si="19"/>
        <v>2533</v>
      </c>
    </row>
    <row r="441" spans="1:10" x14ac:dyDescent="0.2">
      <c r="A441" s="7">
        <v>34907</v>
      </c>
      <c r="B441" s="8" t="s">
        <v>96</v>
      </c>
      <c r="C441" s="12">
        <v>3644720</v>
      </c>
      <c r="D441" s="14">
        <v>5276488</v>
      </c>
      <c r="E441" s="14">
        <f t="shared" si="18"/>
        <v>8921208</v>
      </c>
      <c r="F441" s="10">
        <v>1423.0630000000001</v>
      </c>
      <c r="G441" s="14">
        <f t="shared" si="20"/>
        <v>6269.0183076926314</v>
      </c>
      <c r="H441" s="14">
        <v>438947939</v>
      </c>
      <c r="I441" s="14">
        <v>3200211</v>
      </c>
      <c r="J441" s="9">
        <f t="shared" si="19"/>
        <v>49</v>
      </c>
    </row>
    <row r="442" spans="1:10" x14ac:dyDescent="0.2">
      <c r="A442" s="7">
        <v>116908</v>
      </c>
      <c r="B442" s="8" t="s">
        <v>312</v>
      </c>
      <c r="C442" s="12">
        <v>12214687</v>
      </c>
      <c r="D442" s="14">
        <v>7177768</v>
      </c>
      <c r="E442" s="14">
        <f t="shared" si="18"/>
        <v>19392455</v>
      </c>
      <c r="F442" s="10">
        <v>3311.8220000000001</v>
      </c>
      <c r="G442" s="14">
        <f t="shared" si="20"/>
        <v>5855.5245420798583</v>
      </c>
      <c r="H442" s="14">
        <v>666840631</v>
      </c>
      <c r="I442" s="14">
        <v>11110853</v>
      </c>
      <c r="J442" s="9">
        <f t="shared" si="19"/>
        <v>1224</v>
      </c>
    </row>
    <row r="443" spans="1:10" x14ac:dyDescent="0.2">
      <c r="A443" s="7">
        <v>250904</v>
      </c>
      <c r="B443" s="8" t="s">
        <v>600</v>
      </c>
      <c r="C443" s="12">
        <v>4342880</v>
      </c>
      <c r="D443" s="14">
        <v>5443661</v>
      </c>
      <c r="E443" s="14">
        <f t="shared" si="18"/>
        <v>9786541</v>
      </c>
      <c r="F443" s="10">
        <v>1612.056</v>
      </c>
      <c r="G443" s="14">
        <f t="shared" si="20"/>
        <v>6070.8443131007853</v>
      </c>
      <c r="H443" s="14">
        <v>475000941</v>
      </c>
      <c r="I443" s="14">
        <v>3840828</v>
      </c>
      <c r="J443" s="9">
        <f t="shared" si="19"/>
        <v>125</v>
      </c>
    </row>
    <row r="444" spans="1:10" x14ac:dyDescent="0.2">
      <c r="A444" s="7">
        <v>190903</v>
      </c>
      <c r="B444" s="8" t="s">
        <v>471</v>
      </c>
      <c r="C444" s="12">
        <v>7365666</v>
      </c>
      <c r="D444" s="14">
        <v>5553214</v>
      </c>
      <c r="E444" s="14">
        <f t="shared" si="18"/>
        <v>12918880</v>
      </c>
      <c r="F444" s="10">
        <v>2164.1469999999999</v>
      </c>
      <c r="G444" s="14">
        <f t="shared" si="20"/>
        <v>5969.50207171694</v>
      </c>
      <c r="H444" s="14">
        <v>491810806</v>
      </c>
      <c r="I444" s="14">
        <v>6634936</v>
      </c>
      <c r="J444" s="9">
        <f t="shared" si="19"/>
        <v>624</v>
      </c>
    </row>
    <row r="445" spans="1:10" x14ac:dyDescent="0.2">
      <c r="A445" s="7">
        <v>54903</v>
      </c>
      <c r="B445" s="8" t="s">
        <v>139</v>
      </c>
      <c r="C445" s="12">
        <v>4840977</v>
      </c>
      <c r="D445" s="14">
        <v>1558150</v>
      </c>
      <c r="E445" s="14">
        <f t="shared" si="18"/>
        <v>6399127</v>
      </c>
      <c r="F445" s="10">
        <v>1155.9490000000001</v>
      </c>
      <c r="G445" s="14">
        <f t="shared" si="20"/>
        <v>5535.8212170260103</v>
      </c>
      <c r="H445" s="14">
        <v>161877944</v>
      </c>
      <c r="I445" s="14">
        <v>4608694</v>
      </c>
      <c r="J445" s="9">
        <f t="shared" si="19"/>
        <v>649</v>
      </c>
    </row>
    <row r="446" spans="1:10" x14ac:dyDescent="0.2">
      <c r="A446" s="7">
        <v>66005</v>
      </c>
      <c r="B446" s="8" t="s">
        <v>161</v>
      </c>
      <c r="C446" s="12">
        <v>281123</v>
      </c>
      <c r="D446" s="14">
        <v>245105</v>
      </c>
      <c r="E446" s="14">
        <f t="shared" si="18"/>
        <v>526228</v>
      </c>
      <c r="F446" s="10">
        <v>93.192999999999998</v>
      </c>
      <c r="G446" s="14">
        <f t="shared" si="20"/>
        <v>5646.6472803751358</v>
      </c>
      <c r="H446" s="14">
        <v>26005926</v>
      </c>
      <c r="I446" s="14">
        <v>269525</v>
      </c>
      <c r="J446" s="9">
        <f t="shared" si="19"/>
        <v>11</v>
      </c>
    </row>
    <row r="447" spans="1:10" x14ac:dyDescent="0.2">
      <c r="A447" s="7">
        <v>67907</v>
      </c>
      <c r="B447" s="8" t="s">
        <v>166</v>
      </c>
      <c r="C447" s="12">
        <v>3071550</v>
      </c>
      <c r="D447" s="14">
        <v>1114890</v>
      </c>
      <c r="E447" s="14">
        <f t="shared" si="18"/>
        <v>4186440</v>
      </c>
      <c r="F447" s="10">
        <v>675.96900000000005</v>
      </c>
      <c r="G447" s="14">
        <f t="shared" si="20"/>
        <v>6193.2425895270344</v>
      </c>
      <c r="H447" s="14">
        <v>108214301</v>
      </c>
      <c r="I447" s="14">
        <v>2891924</v>
      </c>
      <c r="J447" s="9">
        <f t="shared" si="19"/>
        <v>337</v>
      </c>
    </row>
    <row r="448" spans="1:10" x14ac:dyDescent="0.2">
      <c r="A448" s="7">
        <v>245903</v>
      </c>
      <c r="B448" s="8" t="s">
        <v>588</v>
      </c>
      <c r="C448" s="12">
        <v>13618312</v>
      </c>
      <c r="D448" s="14">
        <v>2768739</v>
      </c>
      <c r="E448" s="14">
        <f t="shared" si="18"/>
        <v>16387051</v>
      </c>
      <c r="F448" s="10">
        <v>2765.3180000000002</v>
      </c>
      <c r="G448" s="14">
        <f t="shared" si="20"/>
        <v>5925.9191890408256</v>
      </c>
      <c r="H448" s="14">
        <v>259210893</v>
      </c>
      <c r="I448" s="14">
        <v>12746149</v>
      </c>
      <c r="J448" s="9">
        <f t="shared" si="19"/>
        <v>1954</v>
      </c>
    </row>
    <row r="449" spans="1:10" x14ac:dyDescent="0.2">
      <c r="A449" s="7">
        <v>19911</v>
      </c>
      <c r="B449" s="8" t="s">
        <v>59</v>
      </c>
      <c r="C449" s="12">
        <v>1922400</v>
      </c>
      <c r="D449" s="14">
        <v>2287922</v>
      </c>
      <c r="E449" s="14">
        <f t="shared" si="18"/>
        <v>4210322</v>
      </c>
      <c r="F449" s="10">
        <v>698.77499999999998</v>
      </c>
      <c r="G449" s="14">
        <f t="shared" si="20"/>
        <v>6025.2899717362525</v>
      </c>
      <c r="H449" s="14">
        <v>191228502</v>
      </c>
      <c r="I449" s="14">
        <v>1728352</v>
      </c>
      <c r="J449" s="9">
        <f t="shared" si="19"/>
        <v>100</v>
      </c>
    </row>
    <row r="450" spans="1:10" x14ac:dyDescent="0.2">
      <c r="A450" s="7">
        <v>70911</v>
      </c>
      <c r="B450" s="8" t="s">
        <v>174</v>
      </c>
      <c r="C450" s="12">
        <v>28268505</v>
      </c>
      <c r="D450" s="14">
        <v>18620913</v>
      </c>
      <c r="E450" s="14">
        <f t="shared" si="18"/>
        <v>46889418</v>
      </c>
      <c r="F450" s="10">
        <v>7092.3850000000002</v>
      </c>
      <c r="G450" s="14">
        <f t="shared" si="20"/>
        <v>6611.2341617100592</v>
      </c>
      <c r="H450" s="14">
        <v>1423948006</v>
      </c>
      <c r="I450" s="14">
        <v>25609224</v>
      </c>
      <c r="J450" s="9">
        <f t="shared" si="19"/>
        <v>2635</v>
      </c>
    </row>
    <row r="451" spans="1:10" x14ac:dyDescent="0.2">
      <c r="A451" s="7">
        <v>19906</v>
      </c>
      <c r="B451" s="8" t="s">
        <v>54</v>
      </c>
      <c r="C451" s="12">
        <v>7018421</v>
      </c>
      <c r="D451" s="14">
        <v>2808469</v>
      </c>
      <c r="E451" s="14">
        <f t="shared" si="18"/>
        <v>9826890</v>
      </c>
      <c r="F451" s="10">
        <v>1542.1869999999999</v>
      </c>
      <c r="G451" s="14">
        <f t="shared" si="20"/>
        <v>6372.048266520208</v>
      </c>
      <c r="H451" s="14">
        <v>212597553</v>
      </c>
      <c r="I451" s="14">
        <v>6508611</v>
      </c>
      <c r="J451" s="9">
        <f t="shared" si="19"/>
        <v>876</v>
      </c>
    </row>
    <row r="452" spans="1:10" x14ac:dyDescent="0.2">
      <c r="A452" s="7">
        <v>137902</v>
      </c>
      <c r="B452" s="8" t="s">
        <v>349</v>
      </c>
      <c r="C452" s="12">
        <v>4370983</v>
      </c>
      <c r="D452" s="14">
        <v>1595564</v>
      </c>
      <c r="E452" s="14">
        <f t="shared" si="18"/>
        <v>5966547</v>
      </c>
      <c r="F452" s="10">
        <v>985.89200000000005</v>
      </c>
      <c r="G452" s="14">
        <f t="shared" si="20"/>
        <v>6051.9275945032514</v>
      </c>
      <c r="H452" s="14">
        <v>144967852</v>
      </c>
      <c r="I452" s="14">
        <v>4130607</v>
      </c>
      <c r="J452" s="9">
        <f t="shared" si="19"/>
        <v>532</v>
      </c>
    </row>
    <row r="453" spans="1:10" x14ac:dyDescent="0.2">
      <c r="A453" s="7">
        <v>175911</v>
      </c>
      <c r="B453" s="8" t="s">
        <v>439</v>
      </c>
      <c r="C453" s="12">
        <v>6358606</v>
      </c>
      <c r="D453" s="14">
        <v>1218250</v>
      </c>
      <c r="E453" s="14">
        <f t="shared" si="18"/>
        <v>7576856</v>
      </c>
      <c r="F453" s="10">
        <v>1315.7260000000001</v>
      </c>
      <c r="G453" s="14">
        <f t="shared" si="20"/>
        <v>5758.6883591264441</v>
      </c>
      <c r="H453" s="14">
        <v>110427909</v>
      </c>
      <c r="I453" s="14">
        <v>5966644</v>
      </c>
      <c r="J453" s="9">
        <f t="shared" si="19"/>
        <v>970</v>
      </c>
    </row>
    <row r="454" spans="1:10" x14ac:dyDescent="0.2">
      <c r="A454" s="7">
        <v>206902</v>
      </c>
      <c r="B454" s="8" t="s">
        <v>498</v>
      </c>
      <c r="C454" s="12">
        <v>894198</v>
      </c>
      <c r="D454" s="14">
        <v>664619</v>
      </c>
      <c r="E454" s="14">
        <f t="shared" ref="E454:E517" si="21">C454+D454</f>
        <v>1558817</v>
      </c>
      <c r="F454" s="10">
        <v>259.76400000000001</v>
      </c>
      <c r="G454" s="14">
        <f t="shared" si="20"/>
        <v>6000.8969680171231</v>
      </c>
      <c r="H454" s="14">
        <v>59258675</v>
      </c>
      <c r="I454" s="14">
        <v>841832</v>
      </c>
      <c r="J454" s="9">
        <f t="shared" ref="J454:J517" si="22">ROUNDDOWN(MIN(F454-(H454/319500),I454/G454),0)</f>
        <v>74</v>
      </c>
    </row>
    <row r="455" spans="1:10" x14ac:dyDescent="0.2">
      <c r="A455" s="7">
        <v>214901</v>
      </c>
      <c r="B455" s="8" t="s">
        <v>511</v>
      </c>
      <c r="C455" s="12">
        <v>78233445</v>
      </c>
      <c r="D455" s="14">
        <v>15397336</v>
      </c>
      <c r="E455" s="14">
        <f t="shared" si="21"/>
        <v>93630781</v>
      </c>
      <c r="F455" s="10">
        <v>15015.273999999999</v>
      </c>
      <c r="G455" s="14">
        <f t="shared" ref="G455:G518" si="23">E455/F455</f>
        <v>6235.7024587097112</v>
      </c>
      <c r="H455" s="14">
        <v>1436247793</v>
      </c>
      <c r="I455" s="14">
        <v>73521063</v>
      </c>
      <c r="J455" s="9">
        <f t="shared" si="22"/>
        <v>10519</v>
      </c>
    </row>
    <row r="456" spans="1:10" x14ac:dyDescent="0.2">
      <c r="A456" s="7">
        <v>31911</v>
      </c>
      <c r="B456" s="8" t="s">
        <v>86</v>
      </c>
      <c r="C456" s="12">
        <v>15284315</v>
      </c>
      <c r="D456" s="14">
        <v>3105871</v>
      </c>
      <c r="E456" s="14">
        <f t="shared" si="21"/>
        <v>18390186</v>
      </c>
      <c r="F456" s="10">
        <v>2851.6680000000001</v>
      </c>
      <c r="G456" s="14">
        <f t="shared" si="23"/>
        <v>6448.9225253430623</v>
      </c>
      <c r="H456" s="14">
        <v>250114447</v>
      </c>
      <c r="I456" s="14">
        <v>14370234</v>
      </c>
      <c r="J456" s="9">
        <f t="shared" si="22"/>
        <v>2068</v>
      </c>
    </row>
    <row r="457" spans="1:10" x14ac:dyDescent="0.2">
      <c r="A457" s="7">
        <v>126907</v>
      </c>
      <c r="B457" s="8" t="s">
        <v>334</v>
      </c>
      <c r="C457" s="12">
        <v>3548858</v>
      </c>
      <c r="D457" s="14">
        <v>3312788</v>
      </c>
      <c r="E457" s="14">
        <f t="shared" si="21"/>
        <v>6861646</v>
      </c>
      <c r="F457" s="10">
        <v>1090.847</v>
      </c>
      <c r="G457" s="14">
        <f t="shared" si="23"/>
        <v>6290.2001838938004</v>
      </c>
      <c r="H457" s="14">
        <v>275904990</v>
      </c>
      <c r="I457" s="14">
        <v>3224639</v>
      </c>
      <c r="J457" s="9">
        <f t="shared" si="22"/>
        <v>227</v>
      </c>
    </row>
    <row r="458" spans="1:10" x14ac:dyDescent="0.2">
      <c r="A458" s="7">
        <v>67908</v>
      </c>
      <c r="B458" s="8" t="s">
        <v>167</v>
      </c>
      <c r="C458" s="12">
        <v>1174412</v>
      </c>
      <c r="D458" s="14">
        <v>569457</v>
      </c>
      <c r="E458" s="14">
        <f t="shared" si="21"/>
        <v>1743869</v>
      </c>
      <c r="F458" s="10">
        <v>277.57900000000001</v>
      </c>
      <c r="G458" s="14">
        <f t="shared" si="23"/>
        <v>6282.4241026878835</v>
      </c>
      <c r="H458" s="14">
        <v>44560507</v>
      </c>
      <c r="I458" s="14">
        <v>1105749</v>
      </c>
      <c r="J458" s="9">
        <f t="shared" si="22"/>
        <v>138</v>
      </c>
    </row>
    <row r="459" spans="1:10" x14ac:dyDescent="0.2">
      <c r="A459" s="7">
        <v>188902</v>
      </c>
      <c r="B459" s="8" t="s">
        <v>469</v>
      </c>
      <c r="C459" s="12">
        <v>7889765</v>
      </c>
      <c r="D459" s="14">
        <v>3068602</v>
      </c>
      <c r="E459" s="14">
        <f t="shared" si="21"/>
        <v>10958367</v>
      </c>
      <c r="F459" s="10">
        <v>1803.8720000000001</v>
      </c>
      <c r="G459" s="14">
        <f t="shared" si="23"/>
        <v>6074.9138519806284</v>
      </c>
      <c r="H459" s="14">
        <v>258677102</v>
      </c>
      <c r="I459" s="14">
        <v>7318154</v>
      </c>
      <c r="J459" s="9">
        <f t="shared" si="22"/>
        <v>994</v>
      </c>
    </row>
    <row r="460" spans="1:10" x14ac:dyDescent="0.2">
      <c r="A460" s="7">
        <v>194903</v>
      </c>
      <c r="B460" s="8" t="s">
        <v>473</v>
      </c>
      <c r="C460" s="12">
        <v>3336927</v>
      </c>
      <c r="D460" s="14">
        <v>2093035</v>
      </c>
      <c r="E460" s="14">
        <f t="shared" si="21"/>
        <v>5429962</v>
      </c>
      <c r="F460" s="10">
        <v>1054.9580000000001</v>
      </c>
      <c r="G460" s="14">
        <f t="shared" si="23"/>
        <v>5147.0883201037386</v>
      </c>
      <c r="H460" s="14">
        <v>228521812</v>
      </c>
      <c r="I460" s="14">
        <v>3038503</v>
      </c>
      <c r="J460" s="9">
        <f t="shared" si="22"/>
        <v>339</v>
      </c>
    </row>
    <row r="461" spans="1:10" x14ac:dyDescent="0.2">
      <c r="A461" s="7">
        <v>137903</v>
      </c>
      <c r="B461" s="8" t="s">
        <v>350</v>
      </c>
      <c r="C461" s="12">
        <v>2033627</v>
      </c>
      <c r="D461" s="14">
        <v>2493948</v>
      </c>
      <c r="E461" s="14">
        <f t="shared" si="21"/>
        <v>4527575</v>
      </c>
      <c r="F461" s="10">
        <v>768.44600000000003</v>
      </c>
      <c r="G461" s="14">
        <f t="shared" si="23"/>
        <v>5891.8583739130663</v>
      </c>
      <c r="H461" s="14">
        <v>228959225</v>
      </c>
      <c r="I461" s="14">
        <v>1838579</v>
      </c>
      <c r="J461" s="9">
        <f t="shared" si="22"/>
        <v>51</v>
      </c>
    </row>
    <row r="462" spans="1:10" x14ac:dyDescent="0.2">
      <c r="A462" s="7">
        <v>161922</v>
      </c>
      <c r="B462" s="8" t="s">
        <v>403</v>
      </c>
      <c r="C462" s="12">
        <v>12265399</v>
      </c>
      <c r="D462" s="14">
        <v>7090681</v>
      </c>
      <c r="E462" s="14">
        <f t="shared" si="21"/>
        <v>19356080</v>
      </c>
      <c r="F462" s="10">
        <v>2982.866</v>
      </c>
      <c r="G462" s="14">
        <f t="shared" si="23"/>
        <v>6489.0880113287021</v>
      </c>
      <c r="H462" s="14">
        <v>544676597</v>
      </c>
      <c r="I462" s="14">
        <v>11213232</v>
      </c>
      <c r="J462" s="9">
        <f t="shared" si="22"/>
        <v>1278</v>
      </c>
    </row>
    <row r="463" spans="1:10" x14ac:dyDescent="0.2">
      <c r="A463" s="7">
        <v>178909</v>
      </c>
      <c r="B463" s="8" t="s">
        <v>449</v>
      </c>
      <c r="C463" s="12">
        <v>16900081</v>
      </c>
      <c r="D463" s="14">
        <v>6508405</v>
      </c>
      <c r="E463" s="14">
        <f t="shared" si="21"/>
        <v>23408486</v>
      </c>
      <c r="F463" s="10">
        <v>3659.2020000000002</v>
      </c>
      <c r="G463" s="14">
        <f t="shared" si="23"/>
        <v>6397.1559919348529</v>
      </c>
      <c r="H463" s="14">
        <v>534001569</v>
      </c>
      <c r="I463" s="14">
        <v>15749211</v>
      </c>
      <c r="J463" s="9">
        <f t="shared" si="22"/>
        <v>1987</v>
      </c>
    </row>
    <row r="464" spans="1:10" x14ac:dyDescent="0.2">
      <c r="A464" s="7">
        <v>76903</v>
      </c>
      <c r="B464" s="8" t="s">
        <v>201</v>
      </c>
      <c r="C464" s="12">
        <v>1580488</v>
      </c>
      <c r="D464" s="14">
        <v>1328482</v>
      </c>
      <c r="E464" s="14">
        <f t="shared" si="21"/>
        <v>2908970</v>
      </c>
      <c r="F464" s="10">
        <v>473.286</v>
      </c>
      <c r="G464" s="14">
        <f t="shared" si="23"/>
        <v>6146.325900195653</v>
      </c>
      <c r="H464" s="14">
        <v>114664323</v>
      </c>
      <c r="I464" s="14">
        <v>1458466</v>
      </c>
      <c r="J464" s="9">
        <f t="shared" si="22"/>
        <v>114</v>
      </c>
    </row>
    <row r="465" spans="1:10" x14ac:dyDescent="0.2">
      <c r="A465" s="7">
        <v>160904</v>
      </c>
      <c r="B465" s="8" t="s">
        <v>389</v>
      </c>
      <c r="C465" s="12">
        <v>1466517</v>
      </c>
      <c r="D465" s="14">
        <v>573152</v>
      </c>
      <c r="E465" s="14">
        <f t="shared" si="21"/>
        <v>2039669</v>
      </c>
      <c r="F465" s="10">
        <v>377.33100000000002</v>
      </c>
      <c r="G465" s="14">
        <f t="shared" si="23"/>
        <v>5405.5166418873614</v>
      </c>
      <c r="H465" s="14">
        <v>63665374</v>
      </c>
      <c r="I465" s="14">
        <v>1381226</v>
      </c>
      <c r="J465" s="9">
        <f t="shared" si="22"/>
        <v>178</v>
      </c>
    </row>
    <row r="466" spans="1:10" x14ac:dyDescent="0.2">
      <c r="A466" s="7">
        <v>14907</v>
      </c>
      <c r="B466" s="8" t="s">
        <v>32</v>
      </c>
      <c r="C466" s="12">
        <v>5386154</v>
      </c>
      <c r="D466" s="14">
        <v>1809652</v>
      </c>
      <c r="E466" s="14">
        <f t="shared" si="21"/>
        <v>7195806</v>
      </c>
      <c r="F466" s="10">
        <v>1220.4939999999999</v>
      </c>
      <c r="G466" s="14">
        <f t="shared" si="23"/>
        <v>5895.8143178090186</v>
      </c>
      <c r="H466" s="14">
        <v>161620667</v>
      </c>
      <c r="I466" s="14">
        <v>4975783</v>
      </c>
      <c r="J466" s="9">
        <f t="shared" si="22"/>
        <v>714</v>
      </c>
    </row>
    <row r="467" spans="1:10" x14ac:dyDescent="0.2">
      <c r="A467" s="7">
        <v>214903</v>
      </c>
      <c r="B467" s="8" t="s">
        <v>512</v>
      </c>
      <c r="C467" s="12">
        <v>46147323</v>
      </c>
      <c r="D467" s="14">
        <v>3852104</v>
      </c>
      <c r="E467" s="14">
        <f t="shared" si="21"/>
        <v>49999427</v>
      </c>
      <c r="F467" s="10">
        <v>8576.2970000000005</v>
      </c>
      <c r="G467" s="14">
        <f t="shared" si="23"/>
        <v>5829.9551659649842</v>
      </c>
      <c r="H467" s="14">
        <v>547993516</v>
      </c>
      <c r="I467" s="14">
        <v>43354015</v>
      </c>
      <c r="J467" s="9">
        <f t="shared" si="22"/>
        <v>6861</v>
      </c>
    </row>
    <row r="468" spans="1:10" x14ac:dyDescent="0.2">
      <c r="A468" s="7">
        <v>152908</v>
      </c>
      <c r="B468" s="8" t="s">
        <v>377</v>
      </c>
      <c r="C468" s="12">
        <v>5886024</v>
      </c>
      <c r="D468" s="14">
        <v>2436258</v>
      </c>
      <c r="E468" s="14">
        <f t="shared" si="21"/>
        <v>8322282</v>
      </c>
      <c r="F468" s="10">
        <v>1554.7139999999999</v>
      </c>
      <c r="G468" s="14">
        <f t="shared" si="23"/>
        <v>5352.9343660634695</v>
      </c>
      <c r="H468" s="14">
        <v>291442006</v>
      </c>
      <c r="I468" s="14">
        <v>5417187</v>
      </c>
      <c r="J468" s="9">
        <f t="shared" si="22"/>
        <v>642</v>
      </c>
    </row>
    <row r="469" spans="1:10" x14ac:dyDescent="0.2">
      <c r="A469" s="7">
        <v>110905</v>
      </c>
      <c r="B469" s="8" t="s">
        <v>291</v>
      </c>
      <c r="C469" s="12">
        <v>2052521</v>
      </c>
      <c r="D469" s="14">
        <v>1159781</v>
      </c>
      <c r="E469" s="14">
        <f t="shared" si="21"/>
        <v>3212302</v>
      </c>
      <c r="F469" s="10">
        <v>505.678</v>
      </c>
      <c r="G469" s="14">
        <f t="shared" si="23"/>
        <v>6352.4654028848399</v>
      </c>
      <c r="H469" s="14">
        <v>93603584</v>
      </c>
      <c r="I469" s="14">
        <v>1896842</v>
      </c>
      <c r="J469" s="9">
        <f t="shared" si="22"/>
        <v>212</v>
      </c>
    </row>
    <row r="470" spans="1:10" x14ac:dyDescent="0.2">
      <c r="A470" s="7">
        <v>177901</v>
      </c>
      <c r="B470" s="8" t="s">
        <v>441</v>
      </c>
      <c r="C470" s="12">
        <v>4155473</v>
      </c>
      <c r="D470" s="14">
        <v>1746419</v>
      </c>
      <c r="E470" s="14">
        <f t="shared" si="21"/>
        <v>5901892</v>
      </c>
      <c r="F470" s="10">
        <v>956.30799999999999</v>
      </c>
      <c r="G470" s="14">
        <f t="shared" si="23"/>
        <v>6171.5388765962434</v>
      </c>
      <c r="H470" s="14">
        <v>145964695</v>
      </c>
      <c r="I470" s="14">
        <v>3904006</v>
      </c>
      <c r="J470" s="9">
        <f t="shared" si="22"/>
        <v>499</v>
      </c>
    </row>
    <row r="471" spans="1:10" x14ac:dyDescent="0.2">
      <c r="A471" s="7">
        <v>73905</v>
      </c>
      <c r="B471" s="8" t="s">
        <v>192</v>
      </c>
      <c r="C471" s="12">
        <v>3199497</v>
      </c>
      <c r="D471" s="14">
        <v>1735764</v>
      </c>
      <c r="E471" s="14">
        <f t="shared" si="21"/>
        <v>4935261</v>
      </c>
      <c r="F471" s="10">
        <v>978.91899999999998</v>
      </c>
      <c r="G471" s="14">
        <f t="shared" si="23"/>
        <v>5041.5417414515396</v>
      </c>
      <c r="H471" s="14">
        <v>172460630</v>
      </c>
      <c r="I471" s="14">
        <v>2921899</v>
      </c>
      <c r="J471" s="9">
        <f t="shared" si="22"/>
        <v>439</v>
      </c>
    </row>
    <row r="472" spans="1:10" x14ac:dyDescent="0.2">
      <c r="A472" s="7">
        <v>76904</v>
      </c>
      <c r="B472" s="8" t="s">
        <v>202</v>
      </c>
      <c r="C472" s="12">
        <v>1551992</v>
      </c>
      <c r="D472" s="14">
        <v>1428717</v>
      </c>
      <c r="E472" s="14">
        <f t="shared" si="21"/>
        <v>2980709</v>
      </c>
      <c r="F472" s="10">
        <v>484.53899999999999</v>
      </c>
      <c r="G472" s="14">
        <f t="shared" si="23"/>
        <v>6151.6389805567769</v>
      </c>
      <c r="H472" s="14">
        <v>120943566</v>
      </c>
      <c r="I472" s="14">
        <v>1445092</v>
      </c>
      <c r="J472" s="9">
        <f t="shared" si="22"/>
        <v>105</v>
      </c>
    </row>
    <row r="473" spans="1:10" x14ac:dyDescent="0.2">
      <c r="A473" s="7">
        <v>237905</v>
      </c>
      <c r="B473" s="8" t="s">
        <v>574</v>
      </c>
      <c r="C473" s="12">
        <v>8120968</v>
      </c>
      <c r="D473" s="14">
        <v>11682031</v>
      </c>
      <c r="E473" s="14">
        <f t="shared" si="21"/>
        <v>19802999</v>
      </c>
      <c r="F473" s="10">
        <v>3261.9290000000001</v>
      </c>
      <c r="G473" s="14">
        <f t="shared" si="23"/>
        <v>6070.9472830340574</v>
      </c>
      <c r="H473" s="14">
        <v>1040851132</v>
      </c>
      <c r="I473" s="14">
        <v>7144956</v>
      </c>
      <c r="J473" s="9">
        <f t="shared" si="22"/>
        <v>4</v>
      </c>
    </row>
    <row r="474" spans="1:10" x14ac:dyDescent="0.2">
      <c r="A474" s="7">
        <v>199902</v>
      </c>
      <c r="B474" s="8" t="s">
        <v>479</v>
      </c>
      <c r="C474" s="12">
        <v>25134469</v>
      </c>
      <c r="D474" s="14">
        <v>15878789</v>
      </c>
      <c r="E474" s="14">
        <f t="shared" si="21"/>
        <v>41013258</v>
      </c>
      <c r="F474" s="10">
        <v>6351.4530000000004</v>
      </c>
      <c r="G474" s="14">
        <f t="shared" si="23"/>
        <v>6457.3032343937675</v>
      </c>
      <c r="H474" s="14">
        <v>1271632573</v>
      </c>
      <c r="I474" s="14">
        <v>22812671</v>
      </c>
      <c r="J474" s="9">
        <f t="shared" si="22"/>
        <v>2371</v>
      </c>
    </row>
    <row r="475" spans="1:10" x14ac:dyDescent="0.2">
      <c r="A475" s="7">
        <v>104903</v>
      </c>
      <c r="B475" s="8" t="s">
        <v>257</v>
      </c>
      <c r="C475" s="12">
        <v>1010290</v>
      </c>
      <c r="D475" s="14">
        <v>506659</v>
      </c>
      <c r="E475" s="14">
        <f t="shared" si="21"/>
        <v>1516949</v>
      </c>
      <c r="F475" s="10">
        <v>247.583</v>
      </c>
      <c r="G475" s="14">
        <f t="shared" si="23"/>
        <v>6127.0321467952162</v>
      </c>
      <c r="H475" s="14">
        <v>44140487</v>
      </c>
      <c r="I475" s="14">
        <v>955042</v>
      </c>
      <c r="J475" s="9">
        <f t="shared" si="22"/>
        <v>109</v>
      </c>
    </row>
    <row r="476" spans="1:10" x14ac:dyDescent="0.2">
      <c r="A476" s="7">
        <v>37907</v>
      </c>
      <c r="B476" s="8" t="s">
        <v>104</v>
      </c>
      <c r="C476" s="12">
        <v>12963579</v>
      </c>
      <c r="D476" s="14">
        <v>3969956</v>
      </c>
      <c r="E476" s="14">
        <f t="shared" si="21"/>
        <v>16933535</v>
      </c>
      <c r="F476" s="10">
        <v>2932.0129999999999</v>
      </c>
      <c r="G476" s="14">
        <f t="shared" si="23"/>
        <v>5775.3956070453987</v>
      </c>
      <c r="H476" s="14">
        <v>361892906</v>
      </c>
      <c r="I476" s="14">
        <v>12022596</v>
      </c>
      <c r="J476" s="9">
        <f t="shared" si="22"/>
        <v>1799</v>
      </c>
    </row>
    <row r="477" spans="1:10" x14ac:dyDescent="0.2">
      <c r="A477" s="7">
        <v>91914</v>
      </c>
      <c r="B477" s="8" t="s">
        <v>221</v>
      </c>
      <c r="C477" s="12">
        <v>3124728</v>
      </c>
      <c r="D477" s="14">
        <v>4297302</v>
      </c>
      <c r="E477" s="14">
        <f t="shared" si="21"/>
        <v>7422030</v>
      </c>
      <c r="F477" s="10">
        <v>1212.7819999999999</v>
      </c>
      <c r="G477" s="14">
        <f t="shared" si="23"/>
        <v>6119.8385200308057</v>
      </c>
      <c r="H477" s="14">
        <v>376178890</v>
      </c>
      <c r="I477" s="14">
        <v>2738232</v>
      </c>
      <c r="J477" s="9">
        <f t="shared" si="22"/>
        <v>35</v>
      </c>
    </row>
    <row r="478" spans="1:10" x14ac:dyDescent="0.2">
      <c r="A478" s="7">
        <v>92906</v>
      </c>
      <c r="B478" s="8" t="s">
        <v>226</v>
      </c>
      <c r="C478" s="12">
        <v>5171865</v>
      </c>
      <c r="D478" s="14">
        <v>4536652</v>
      </c>
      <c r="E478" s="14">
        <f t="shared" si="21"/>
        <v>9708517</v>
      </c>
      <c r="F478" s="10">
        <v>1787.47</v>
      </c>
      <c r="G478" s="14">
        <f t="shared" si="23"/>
        <v>5431.4293386742156</v>
      </c>
      <c r="H478" s="14">
        <v>471500884</v>
      </c>
      <c r="I478" s="14">
        <v>4538406</v>
      </c>
      <c r="J478" s="9">
        <f t="shared" si="22"/>
        <v>311</v>
      </c>
    </row>
    <row r="479" spans="1:10" x14ac:dyDescent="0.2">
      <c r="A479" s="7">
        <v>112909</v>
      </c>
      <c r="B479" s="8" t="s">
        <v>300</v>
      </c>
      <c r="C479" s="12">
        <v>1771068</v>
      </c>
      <c r="D479" s="14">
        <v>574186</v>
      </c>
      <c r="E479" s="14">
        <f t="shared" si="21"/>
        <v>2345254</v>
      </c>
      <c r="F479" s="10">
        <v>426.49200000000002</v>
      </c>
      <c r="G479" s="14">
        <f t="shared" si="23"/>
        <v>5498.9401911407476</v>
      </c>
      <c r="H479" s="14">
        <v>65827690</v>
      </c>
      <c r="I479" s="14">
        <v>1657046</v>
      </c>
      <c r="J479" s="9">
        <f t="shared" si="22"/>
        <v>220</v>
      </c>
    </row>
    <row r="480" spans="1:10" x14ac:dyDescent="0.2">
      <c r="A480" s="7">
        <v>74917</v>
      </c>
      <c r="B480" s="8" t="s">
        <v>200</v>
      </c>
      <c r="C480" s="12">
        <v>4084732</v>
      </c>
      <c r="D480" s="14">
        <v>1195838</v>
      </c>
      <c r="E480" s="14">
        <f t="shared" si="21"/>
        <v>5280570</v>
      </c>
      <c r="F480" s="10">
        <v>827.09199999999998</v>
      </c>
      <c r="G480" s="14">
        <f t="shared" si="23"/>
        <v>6384.5013613963138</v>
      </c>
      <c r="H480" s="14">
        <v>93076509</v>
      </c>
      <c r="I480" s="14">
        <v>3870899</v>
      </c>
      <c r="J480" s="9">
        <f t="shared" si="22"/>
        <v>535</v>
      </c>
    </row>
    <row r="481" spans="1:10" x14ac:dyDescent="0.2">
      <c r="A481" s="7">
        <v>226903</v>
      </c>
      <c r="B481" s="8" t="s">
        <v>537</v>
      </c>
      <c r="C481" s="12">
        <v>55208883</v>
      </c>
      <c r="D481" s="14">
        <v>49639150</v>
      </c>
      <c r="E481" s="14">
        <f t="shared" si="21"/>
        <v>104848033</v>
      </c>
      <c r="F481" s="10">
        <v>17934.27</v>
      </c>
      <c r="G481" s="14">
        <f t="shared" si="23"/>
        <v>5846.2392391772846</v>
      </c>
      <c r="H481" s="14">
        <v>4545509107</v>
      </c>
      <c r="I481" s="14">
        <v>48814395</v>
      </c>
      <c r="J481" s="9">
        <f t="shared" si="22"/>
        <v>3707</v>
      </c>
    </row>
    <row r="482" spans="1:10" x14ac:dyDescent="0.2">
      <c r="A482" s="7">
        <v>15907</v>
      </c>
      <c r="B482" s="8" t="s">
        <v>37</v>
      </c>
      <c r="C482" s="12">
        <v>246599216</v>
      </c>
      <c r="D482" s="14">
        <v>153431547</v>
      </c>
      <c r="E482" s="14">
        <f t="shared" si="21"/>
        <v>400030763</v>
      </c>
      <c r="F482" s="10">
        <v>68464.138999999996</v>
      </c>
      <c r="G482" s="14">
        <f t="shared" si="23"/>
        <v>5842.9240306374122</v>
      </c>
      <c r="H482" s="14">
        <v>14358452226</v>
      </c>
      <c r="I482" s="14">
        <v>224965983</v>
      </c>
      <c r="J482" s="9">
        <f t="shared" si="22"/>
        <v>23523</v>
      </c>
    </row>
    <row r="483" spans="1:10" x14ac:dyDescent="0.2">
      <c r="A483" s="7">
        <v>31912</v>
      </c>
      <c r="B483" s="8" t="s">
        <v>87</v>
      </c>
      <c r="C483" s="12">
        <v>78459466</v>
      </c>
      <c r="D483" s="14">
        <v>10830360</v>
      </c>
      <c r="E483" s="14">
        <f t="shared" si="21"/>
        <v>89289826</v>
      </c>
      <c r="F483" s="10">
        <v>13856.296</v>
      </c>
      <c r="G483" s="14">
        <f t="shared" si="23"/>
        <v>6443.9895048431408</v>
      </c>
      <c r="H483" s="14">
        <v>885868060</v>
      </c>
      <c r="I483" s="14">
        <v>73842728</v>
      </c>
      <c r="J483" s="9">
        <f t="shared" si="22"/>
        <v>11083</v>
      </c>
    </row>
    <row r="484" spans="1:10" x14ac:dyDescent="0.2">
      <c r="A484" s="7">
        <v>66902</v>
      </c>
      <c r="B484" s="8" t="s">
        <v>162</v>
      </c>
      <c r="C484" s="12">
        <v>8786502</v>
      </c>
      <c r="D484" s="14">
        <v>1948250</v>
      </c>
      <c r="E484" s="14">
        <f t="shared" si="21"/>
        <v>10734752</v>
      </c>
      <c r="F484" s="10">
        <v>1914.777</v>
      </c>
      <c r="G484" s="14">
        <f t="shared" si="23"/>
        <v>5606.2674661331321</v>
      </c>
      <c r="H484" s="14">
        <v>205632238</v>
      </c>
      <c r="I484" s="14">
        <v>8215545</v>
      </c>
      <c r="J484" s="9">
        <f t="shared" si="22"/>
        <v>1271</v>
      </c>
    </row>
    <row r="485" spans="1:10" x14ac:dyDescent="0.2">
      <c r="A485" s="7">
        <v>71904</v>
      </c>
      <c r="B485" s="8" t="s">
        <v>180</v>
      </c>
      <c r="C485" s="12">
        <v>31702052</v>
      </c>
      <c r="D485" s="14">
        <v>2054904</v>
      </c>
      <c r="E485" s="14">
        <f t="shared" si="21"/>
        <v>33756956</v>
      </c>
      <c r="F485" s="10">
        <v>5575.634</v>
      </c>
      <c r="G485" s="14">
        <f t="shared" si="23"/>
        <v>6054.3708571975849</v>
      </c>
      <c r="H485" s="14">
        <v>193764187</v>
      </c>
      <c r="I485" s="14">
        <v>30015308</v>
      </c>
      <c r="J485" s="9">
        <f t="shared" si="22"/>
        <v>4957</v>
      </c>
    </row>
    <row r="486" spans="1:10" x14ac:dyDescent="0.2">
      <c r="A486" s="7">
        <v>233901</v>
      </c>
      <c r="B486" s="8" t="s">
        <v>562</v>
      </c>
      <c r="C486" s="12">
        <v>60257184</v>
      </c>
      <c r="D486" s="14">
        <v>16955258</v>
      </c>
      <c r="E486" s="14">
        <f t="shared" si="21"/>
        <v>77212442</v>
      </c>
      <c r="F486" s="10">
        <v>13402.677</v>
      </c>
      <c r="G486" s="14">
        <f t="shared" si="23"/>
        <v>5760.9716327566503</v>
      </c>
      <c r="H486" s="14">
        <v>1686796184</v>
      </c>
      <c r="I486" s="14">
        <v>55713350</v>
      </c>
      <c r="J486" s="9">
        <f t="shared" si="22"/>
        <v>8123</v>
      </c>
    </row>
    <row r="487" spans="1:10" x14ac:dyDescent="0.2">
      <c r="A487" s="7">
        <v>245904</v>
      </c>
      <c r="B487" s="8" t="s">
        <v>589</v>
      </c>
      <c r="C487" s="12">
        <v>2167870</v>
      </c>
      <c r="D487" s="14">
        <v>825073</v>
      </c>
      <c r="E487" s="14">
        <f t="shared" si="21"/>
        <v>2992943</v>
      </c>
      <c r="F487" s="10">
        <v>524.66800000000001</v>
      </c>
      <c r="G487" s="14">
        <f t="shared" si="23"/>
        <v>5704.4511958038229</v>
      </c>
      <c r="H487" s="14">
        <v>83210749</v>
      </c>
      <c r="I487" s="14">
        <v>2043167</v>
      </c>
      <c r="J487" s="9">
        <f t="shared" si="22"/>
        <v>264</v>
      </c>
    </row>
    <row r="488" spans="1:10" x14ac:dyDescent="0.2">
      <c r="A488" s="7">
        <v>206901</v>
      </c>
      <c r="B488" s="8" t="s">
        <v>497</v>
      </c>
      <c r="C488" s="12">
        <v>4540539</v>
      </c>
      <c r="D488" s="14">
        <v>2109392</v>
      </c>
      <c r="E488" s="14">
        <f t="shared" si="21"/>
        <v>6649931</v>
      </c>
      <c r="F488" s="10">
        <v>1163.5740000000001</v>
      </c>
      <c r="G488" s="14">
        <f t="shared" si="23"/>
        <v>5715.0907462696823</v>
      </c>
      <c r="H488" s="14">
        <v>192190519</v>
      </c>
      <c r="I488" s="14">
        <v>4234606</v>
      </c>
      <c r="J488" s="9">
        <f t="shared" si="22"/>
        <v>562</v>
      </c>
    </row>
    <row r="489" spans="1:10" x14ac:dyDescent="0.2">
      <c r="A489" s="7">
        <v>22903</v>
      </c>
      <c r="B489" s="8" t="s">
        <v>70</v>
      </c>
      <c r="C489" s="12">
        <v>614178</v>
      </c>
      <c r="D489" s="14">
        <v>93777</v>
      </c>
      <c r="E489" s="14">
        <f t="shared" si="21"/>
        <v>707955</v>
      </c>
      <c r="F489" s="10">
        <v>131.32900000000001</v>
      </c>
      <c r="G489" s="14">
        <f t="shared" si="23"/>
        <v>5390.6981702441954</v>
      </c>
      <c r="H489" s="14">
        <v>8791921</v>
      </c>
      <c r="I489" s="14">
        <v>602998</v>
      </c>
      <c r="J489" s="9">
        <f t="shared" si="22"/>
        <v>103</v>
      </c>
    </row>
    <row r="490" spans="1:10" x14ac:dyDescent="0.2">
      <c r="A490" s="7">
        <v>117903</v>
      </c>
      <c r="B490" s="8" t="s">
        <v>318</v>
      </c>
      <c r="C490" s="12">
        <v>4989831</v>
      </c>
      <c r="D490" s="14">
        <v>1473891</v>
      </c>
      <c r="E490" s="14">
        <f t="shared" si="21"/>
        <v>6463722</v>
      </c>
      <c r="F490" s="10">
        <v>1166.4069999999999</v>
      </c>
      <c r="G490" s="14">
        <f t="shared" si="23"/>
        <v>5541.5665372378598</v>
      </c>
      <c r="H490" s="14">
        <v>145298328</v>
      </c>
      <c r="I490" s="14">
        <v>4657465</v>
      </c>
      <c r="J490" s="9">
        <f t="shared" si="22"/>
        <v>711</v>
      </c>
    </row>
    <row r="491" spans="1:10" x14ac:dyDescent="0.2">
      <c r="A491" s="7">
        <v>61908</v>
      </c>
      <c r="B491" s="8" t="s">
        <v>156</v>
      </c>
      <c r="C491" s="12">
        <v>11992266</v>
      </c>
      <c r="D491" s="14">
        <v>10359161</v>
      </c>
      <c r="E491" s="14">
        <f t="shared" si="21"/>
        <v>22351427</v>
      </c>
      <c r="F491" s="10">
        <v>3458.3240000000001</v>
      </c>
      <c r="G491" s="14">
        <f t="shared" si="23"/>
        <v>6463.0806714466316</v>
      </c>
      <c r="H491" s="14">
        <v>823354345</v>
      </c>
      <c r="I491" s="14">
        <v>10800879</v>
      </c>
      <c r="J491" s="9">
        <f t="shared" si="22"/>
        <v>881</v>
      </c>
    </row>
    <row r="492" spans="1:10" x14ac:dyDescent="0.2">
      <c r="A492" s="7">
        <v>42903</v>
      </c>
      <c r="B492" s="8" t="s">
        <v>114</v>
      </c>
      <c r="C492" s="12">
        <v>1699183</v>
      </c>
      <c r="D492" s="14">
        <v>973891</v>
      </c>
      <c r="E492" s="14">
        <f t="shared" si="21"/>
        <v>2673074</v>
      </c>
      <c r="F492" s="10">
        <v>467.40899999999999</v>
      </c>
      <c r="G492" s="14">
        <f t="shared" si="23"/>
        <v>5718.9185488512203</v>
      </c>
      <c r="H492" s="14">
        <v>91052878</v>
      </c>
      <c r="I492" s="14">
        <v>1581028</v>
      </c>
      <c r="J492" s="9">
        <f t="shared" si="22"/>
        <v>182</v>
      </c>
    </row>
    <row r="493" spans="1:10" x14ac:dyDescent="0.2">
      <c r="A493" s="7">
        <v>84909</v>
      </c>
      <c r="B493" s="8" t="s">
        <v>210</v>
      </c>
      <c r="C493" s="12">
        <v>20319526</v>
      </c>
      <c r="D493" s="14">
        <v>13680422</v>
      </c>
      <c r="E493" s="14">
        <f t="shared" si="21"/>
        <v>33999948</v>
      </c>
      <c r="F493" s="10">
        <v>5514.2420000000002</v>
      </c>
      <c r="G493" s="14">
        <f t="shared" si="23"/>
        <v>6165.8425582337513</v>
      </c>
      <c r="H493" s="14">
        <v>1163650670</v>
      </c>
      <c r="I493" s="14">
        <v>18266071</v>
      </c>
      <c r="J493" s="9">
        <f t="shared" si="22"/>
        <v>1872</v>
      </c>
    </row>
    <row r="494" spans="1:10" x14ac:dyDescent="0.2">
      <c r="A494" s="7">
        <v>137904</v>
      </c>
      <c r="B494" s="8" t="s">
        <v>351</v>
      </c>
      <c r="C494" s="12">
        <v>3162410</v>
      </c>
      <c r="D494" s="14">
        <v>1679220</v>
      </c>
      <c r="E494" s="14">
        <f t="shared" si="21"/>
        <v>4841630</v>
      </c>
      <c r="F494" s="10">
        <v>933.03499999999997</v>
      </c>
      <c r="G494" s="14">
        <f t="shared" si="23"/>
        <v>5189.1193792301474</v>
      </c>
      <c r="H494" s="14">
        <v>203974015</v>
      </c>
      <c r="I494" s="14">
        <v>2815801</v>
      </c>
      <c r="J494" s="9">
        <f t="shared" si="22"/>
        <v>294</v>
      </c>
    </row>
    <row r="495" spans="1:10" x14ac:dyDescent="0.2">
      <c r="A495" s="7">
        <v>31913</v>
      </c>
      <c r="B495" s="8" t="s">
        <v>88</v>
      </c>
      <c r="C495" s="12">
        <v>7460904</v>
      </c>
      <c r="D495" s="14">
        <v>597793</v>
      </c>
      <c r="E495" s="14">
        <f t="shared" si="21"/>
        <v>8058697</v>
      </c>
      <c r="F495" s="10">
        <v>1215.761</v>
      </c>
      <c r="G495" s="14">
        <f t="shared" si="23"/>
        <v>6628.5207372172654</v>
      </c>
      <c r="H495" s="14">
        <v>40983432</v>
      </c>
      <c r="I495" s="14">
        <v>7157861</v>
      </c>
      <c r="J495" s="9">
        <f t="shared" si="22"/>
        <v>1079</v>
      </c>
    </row>
    <row r="496" spans="1:10" x14ac:dyDescent="0.2">
      <c r="A496" s="7">
        <v>31914</v>
      </c>
      <c r="B496" s="8" t="s">
        <v>89</v>
      </c>
      <c r="C496" s="12">
        <v>10232517</v>
      </c>
      <c r="D496" s="14">
        <v>1015535</v>
      </c>
      <c r="E496" s="14">
        <f t="shared" si="21"/>
        <v>11248052</v>
      </c>
      <c r="F496" s="10">
        <v>1741.9860000000001</v>
      </c>
      <c r="G496" s="14">
        <f t="shared" si="23"/>
        <v>6457.0277832313232</v>
      </c>
      <c r="H496" s="14">
        <v>76723657</v>
      </c>
      <c r="I496" s="14">
        <v>9729471</v>
      </c>
      <c r="J496" s="9">
        <f t="shared" si="22"/>
        <v>1501</v>
      </c>
    </row>
    <row r="497" spans="1:10" x14ac:dyDescent="0.2">
      <c r="A497" s="7">
        <v>74911</v>
      </c>
      <c r="B497" s="8" t="s">
        <v>198</v>
      </c>
      <c r="C497" s="12">
        <v>1857130</v>
      </c>
      <c r="D497" s="14">
        <v>1024637</v>
      </c>
      <c r="E497" s="14">
        <f t="shared" si="21"/>
        <v>2881767</v>
      </c>
      <c r="F497" s="10">
        <v>454.483</v>
      </c>
      <c r="G497" s="14">
        <f t="shared" si="23"/>
        <v>6340.7586202344201</v>
      </c>
      <c r="H497" s="14">
        <v>82664896</v>
      </c>
      <c r="I497" s="14">
        <v>1720648</v>
      </c>
      <c r="J497" s="9">
        <f t="shared" si="22"/>
        <v>195</v>
      </c>
    </row>
    <row r="498" spans="1:10" x14ac:dyDescent="0.2">
      <c r="A498" s="7">
        <v>94902</v>
      </c>
      <c r="B498" s="8" t="s">
        <v>229</v>
      </c>
      <c r="C498" s="12">
        <v>57750431</v>
      </c>
      <c r="D498" s="14">
        <v>49453478</v>
      </c>
      <c r="E498" s="14">
        <f t="shared" si="21"/>
        <v>107203909</v>
      </c>
      <c r="F498" s="10">
        <v>18326.589</v>
      </c>
      <c r="G498" s="14">
        <f t="shared" si="23"/>
        <v>5849.6378676904906</v>
      </c>
      <c r="H498" s="14">
        <v>4586614070</v>
      </c>
      <c r="I498" s="14">
        <v>50807975</v>
      </c>
      <c r="J498" s="9">
        <f t="shared" si="22"/>
        <v>3970</v>
      </c>
    </row>
    <row r="499" spans="1:10" x14ac:dyDescent="0.2">
      <c r="A499" s="7">
        <v>129910</v>
      </c>
      <c r="B499" s="8" t="s">
        <v>346</v>
      </c>
      <c r="C499" s="12">
        <v>6514207</v>
      </c>
      <c r="D499" s="14">
        <v>1731228</v>
      </c>
      <c r="E499" s="14">
        <f t="shared" si="21"/>
        <v>8245435</v>
      </c>
      <c r="F499" s="10">
        <v>1417.413</v>
      </c>
      <c r="G499" s="14">
        <f t="shared" si="23"/>
        <v>5817.2423986516278</v>
      </c>
      <c r="H499" s="14">
        <v>151219819</v>
      </c>
      <c r="I499" s="14">
        <v>6050944</v>
      </c>
      <c r="J499" s="9">
        <f t="shared" si="22"/>
        <v>944</v>
      </c>
    </row>
    <row r="500" spans="1:10" x14ac:dyDescent="0.2">
      <c r="A500" s="7">
        <v>83901</v>
      </c>
      <c r="B500" s="8" t="s">
        <v>207</v>
      </c>
      <c r="C500" s="12">
        <v>2129506</v>
      </c>
      <c r="D500" s="14">
        <v>2294550</v>
      </c>
      <c r="E500" s="14">
        <f t="shared" si="21"/>
        <v>4424056</v>
      </c>
      <c r="F500" s="10">
        <v>901.02700000000004</v>
      </c>
      <c r="G500" s="14">
        <f t="shared" si="23"/>
        <v>4910.0149052137167</v>
      </c>
      <c r="H500" s="14">
        <v>268882871</v>
      </c>
      <c r="I500" s="14">
        <v>1875193</v>
      </c>
      <c r="J500" s="9">
        <f t="shared" si="22"/>
        <v>59</v>
      </c>
    </row>
    <row r="501" spans="1:10" x14ac:dyDescent="0.2">
      <c r="A501" s="7">
        <v>8902</v>
      </c>
      <c r="B501" s="8" t="s">
        <v>17</v>
      </c>
      <c r="C501" s="12">
        <v>9525273</v>
      </c>
      <c r="D501" s="14">
        <v>11728778</v>
      </c>
      <c r="E501" s="14">
        <f t="shared" si="21"/>
        <v>21254051</v>
      </c>
      <c r="F501" s="10">
        <v>3703.2240000000002</v>
      </c>
      <c r="G501" s="14">
        <f t="shared" si="23"/>
        <v>5739.3371289449406</v>
      </c>
      <c r="H501" s="14">
        <v>1160452427</v>
      </c>
      <c r="I501" s="14">
        <v>8274745</v>
      </c>
      <c r="J501" s="9">
        <f t="shared" si="22"/>
        <v>71</v>
      </c>
    </row>
    <row r="502" spans="1:10" x14ac:dyDescent="0.2">
      <c r="A502" s="7">
        <v>12901</v>
      </c>
      <c r="B502" s="8" t="s">
        <v>24</v>
      </c>
      <c r="C502" s="12">
        <v>2739490</v>
      </c>
      <c r="D502" s="14">
        <v>3159100</v>
      </c>
      <c r="E502" s="14">
        <f t="shared" si="21"/>
        <v>5898590</v>
      </c>
      <c r="F502" s="10">
        <v>1006.192</v>
      </c>
      <c r="G502" s="14">
        <f t="shared" si="23"/>
        <v>5862.2906960103046</v>
      </c>
      <c r="H502" s="14">
        <v>286281387</v>
      </c>
      <c r="I502" s="14">
        <v>2475577</v>
      </c>
      <c r="J502" s="9">
        <f t="shared" si="22"/>
        <v>110</v>
      </c>
    </row>
    <row r="503" spans="1:10" x14ac:dyDescent="0.2">
      <c r="A503" s="7">
        <v>152909</v>
      </c>
      <c r="B503" s="8" t="s">
        <v>378</v>
      </c>
      <c r="C503" s="12">
        <v>9560107</v>
      </c>
      <c r="D503" s="14">
        <v>3392298</v>
      </c>
      <c r="E503" s="14">
        <f t="shared" si="21"/>
        <v>12952405</v>
      </c>
      <c r="F503" s="10">
        <v>2125.2890000000002</v>
      </c>
      <c r="G503" s="14">
        <f t="shared" si="23"/>
        <v>6094.4205705671084</v>
      </c>
      <c r="H503" s="14">
        <v>301928890</v>
      </c>
      <c r="I503" s="14">
        <v>8846832</v>
      </c>
      <c r="J503" s="9">
        <f t="shared" si="22"/>
        <v>1180</v>
      </c>
    </row>
    <row r="504" spans="1:10" x14ac:dyDescent="0.2">
      <c r="A504" s="7">
        <v>242902</v>
      </c>
      <c r="B504" s="8" t="s">
        <v>580</v>
      </c>
      <c r="C504" s="12">
        <v>2718924</v>
      </c>
      <c r="D504" s="14">
        <v>1805060</v>
      </c>
      <c r="E504" s="14">
        <f t="shared" si="21"/>
        <v>4523984</v>
      </c>
      <c r="F504" s="10">
        <v>807.89800000000002</v>
      </c>
      <c r="G504" s="14">
        <f t="shared" si="23"/>
        <v>5599.6969914518913</v>
      </c>
      <c r="H504" s="14">
        <v>178667753</v>
      </c>
      <c r="I504" s="14">
        <v>2538146</v>
      </c>
      <c r="J504" s="9">
        <f t="shared" si="22"/>
        <v>248</v>
      </c>
    </row>
    <row r="505" spans="1:10" x14ac:dyDescent="0.2">
      <c r="A505" s="7">
        <v>108911</v>
      </c>
      <c r="B505" s="8" t="s">
        <v>274</v>
      </c>
      <c r="C505" s="12">
        <v>48101128</v>
      </c>
      <c r="D505" s="14">
        <v>34894836</v>
      </c>
      <c r="E505" s="14">
        <f t="shared" si="21"/>
        <v>82995964</v>
      </c>
      <c r="F505" s="10">
        <v>12921.147999999999</v>
      </c>
      <c r="G505" s="14">
        <f t="shared" si="23"/>
        <v>6423.2654869366097</v>
      </c>
      <c r="H505" s="14">
        <v>2874445828</v>
      </c>
      <c r="I505" s="14">
        <v>43494294</v>
      </c>
      <c r="J505" s="9">
        <f t="shared" si="22"/>
        <v>3924</v>
      </c>
    </row>
    <row r="506" spans="1:10" x14ac:dyDescent="0.2">
      <c r="A506" s="7">
        <v>210903</v>
      </c>
      <c r="B506" s="8" t="s">
        <v>502</v>
      </c>
      <c r="C506" s="12">
        <v>4326617</v>
      </c>
      <c r="D506" s="14">
        <v>3314063</v>
      </c>
      <c r="E506" s="14">
        <f t="shared" si="21"/>
        <v>7640680</v>
      </c>
      <c r="F506" s="10">
        <v>1266.261</v>
      </c>
      <c r="G506" s="14">
        <f t="shared" si="23"/>
        <v>6034.0482728284296</v>
      </c>
      <c r="H506" s="14">
        <v>293059548</v>
      </c>
      <c r="I506" s="14">
        <v>3966691</v>
      </c>
      <c r="J506" s="9">
        <f t="shared" si="22"/>
        <v>349</v>
      </c>
    </row>
    <row r="507" spans="1:10" x14ac:dyDescent="0.2">
      <c r="A507" s="7">
        <v>204904</v>
      </c>
      <c r="B507" s="8" t="s">
        <v>490</v>
      </c>
      <c r="C507" s="12">
        <v>12354117</v>
      </c>
      <c r="D507" s="14">
        <v>3397760</v>
      </c>
      <c r="E507" s="14">
        <f t="shared" si="21"/>
        <v>15751877</v>
      </c>
      <c r="F507" s="10">
        <v>2595.2359999999999</v>
      </c>
      <c r="G507" s="14">
        <f t="shared" si="23"/>
        <v>6069.5354873314027</v>
      </c>
      <c r="H507" s="14">
        <v>320648533</v>
      </c>
      <c r="I507" s="14">
        <v>11530085</v>
      </c>
      <c r="J507" s="9">
        <f t="shared" si="22"/>
        <v>1591</v>
      </c>
    </row>
    <row r="508" spans="1:10" x14ac:dyDescent="0.2">
      <c r="A508" s="7">
        <v>91906</v>
      </c>
      <c r="B508" s="8" t="s">
        <v>217</v>
      </c>
      <c r="C508" s="12">
        <v>24880913</v>
      </c>
      <c r="D508" s="14">
        <v>32331810</v>
      </c>
      <c r="E508" s="14">
        <f t="shared" si="21"/>
        <v>57212723</v>
      </c>
      <c r="F508" s="10">
        <v>9346.1560000000009</v>
      </c>
      <c r="G508" s="14">
        <f t="shared" si="23"/>
        <v>6121.5245069737757</v>
      </c>
      <c r="H508" s="14">
        <v>2776768535</v>
      </c>
      <c r="I508" s="14">
        <v>21788888</v>
      </c>
      <c r="J508" s="9">
        <f t="shared" si="22"/>
        <v>655</v>
      </c>
    </row>
    <row r="509" spans="1:10" x14ac:dyDescent="0.2">
      <c r="A509" s="7">
        <v>47905</v>
      </c>
      <c r="B509" s="8" t="s">
        <v>127</v>
      </c>
      <c r="C509" s="12">
        <v>1104860</v>
      </c>
      <c r="D509" s="14">
        <v>287707</v>
      </c>
      <c r="E509" s="14">
        <f t="shared" si="21"/>
        <v>1392567</v>
      </c>
      <c r="F509" s="10">
        <v>241.44200000000001</v>
      </c>
      <c r="G509" s="14">
        <f t="shared" si="23"/>
        <v>5767.7081866452399</v>
      </c>
      <c r="H509" s="14">
        <v>25897139</v>
      </c>
      <c r="I509" s="14">
        <v>1045533</v>
      </c>
      <c r="J509" s="9">
        <f t="shared" si="22"/>
        <v>160</v>
      </c>
    </row>
    <row r="510" spans="1:10" x14ac:dyDescent="0.2">
      <c r="A510" s="7">
        <v>100904</v>
      </c>
      <c r="B510" s="8" t="s">
        <v>240</v>
      </c>
      <c r="C510" s="12">
        <v>13333459</v>
      </c>
      <c r="D510" s="14">
        <v>9503110</v>
      </c>
      <c r="E510" s="14">
        <f t="shared" si="21"/>
        <v>22836569</v>
      </c>
      <c r="F510" s="10">
        <v>3561.8</v>
      </c>
      <c r="G510" s="14">
        <f t="shared" si="23"/>
        <v>6411.5247908360934</v>
      </c>
      <c r="H510" s="14">
        <v>770304693</v>
      </c>
      <c r="I510" s="14">
        <v>12118147</v>
      </c>
      <c r="J510" s="9">
        <f t="shared" si="22"/>
        <v>1150</v>
      </c>
    </row>
    <row r="511" spans="1:10" x14ac:dyDescent="0.2">
      <c r="A511" s="7">
        <v>19909</v>
      </c>
      <c r="B511" s="8" t="s">
        <v>57</v>
      </c>
      <c r="C511" s="12">
        <v>3418413</v>
      </c>
      <c r="D511" s="14">
        <v>1094080</v>
      </c>
      <c r="E511" s="14">
        <f t="shared" si="21"/>
        <v>4512493</v>
      </c>
      <c r="F511" s="10">
        <v>795.74199999999996</v>
      </c>
      <c r="G511" s="14">
        <f t="shared" si="23"/>
        <v>5670.7990780931514</v>
      </c>
      <c r="H511" s="14">
        <v>101728913</v>
      </c>
      <c r="I511" s="14">
        <v>3189659</v>
      </c>
      <c r="J511" s="9">
        <f t="shared" si="22"/>
        <v>477</v>
      </c>
    </row>
    <row r="512" spans="1:10" x14ac:dyDescent="0.2">
      <c r="A512" s="7">
        <v>205906</v>
      </c>
      <c r="B512" s="8" t="s">
        <v>495</v>
      </c>
      <c r="C512" s="12">
        <v>13573326</v>
      </c>
      <c r="D512" s="14">
        <v>4851961</v>
      </c>
      <c r="E512" s="14">
        <f t="shared" si="21"/>
        <v>18425287</v>
      </c>
      <c r="F512" s="10">
        <v>2937.8220000000001</v>
      </c>
      <c r="G512" s="14">
        <f t="shared" si="23"/>
        <v>6271.7506370365527</v>
      </c>
      <c r="H512" s="14">
        <v>407487807</v>
      </c>
      <c r="I512" s="14">
        <v>12620704</v>
      </c>
      <c r="J512" s="9">
        <f t="shared" si="22"/>
        <v>1662</v>
      </c>
    </row>
    <row r="513" spans="1:10" x14ac:dyDescent="0.2">
      <c r="A513" s="7">
        <v>13905</v>
      </c>
      <c r="B513" s="8" t="s">
        <v>26</v>
      </c>
      <c r="C513" s="12">
        <v>5472250</v>
      </c>
      <c r="D513" s="14">
        <v>1834719</v>
      </c>
      <c r="E513" s="14">
        <f t="shared" si="21"/>
        <v>7306969</v>
      </c>
      <c r="F513" s="10">
        <v>1175.8910000000001</v>
      </c>
      <c r="G513" s="14">
        <f t="shared" si="23"/>
        <v>6213.9849696953197</v>
      </c>
      <c r="H513" s="14">
        <v>157726811</v>
      </c>
      <c r="I513" s="14">
        <v>5097691</v>
      </c>
      <c r="J513" s="9">
        <f t="shared" si="22"/>
        <v>682</v>
      </c>
    </row>
    <row r="514" spans="1:10" x14ac:dyDescent="0.2">
      <c r="A514" s="7">
        <v>152903</v>
      </c>
      <c r="B514" s="8" t="s">
        <v>375</v>
      </c>
      <c r="C514" s="12">
        <v>7088231</v>
      </c>
      <c r="D514" s="14">
        <v>4533172</v>
      </c>
      <c r="E514" s="14">
        <f t="shared" si="21"/>
        <v>11621403</v>
      </c>
      <c r="F514" s="10">
        <v>1834.2660000000001</v>
      </c>
      <c r="G514" s="14">
        <f t="shared" si="23"/>
        <v>6335.7239353507066</v>
      </c>
      <c r="H514" s="14">
        <v>367265012</v>
      </c>
      <c r="I514" s="14">
        <v>6550074</v>
      </c>
      <c r="J514" s="9">
        <f t="shared" si="22"/>
        <v>684</v>
      </c>
    </row>
    <row r="515" spans="1:10" x14ac:dyDescent="0.2">
      <c r="A515" s="7">
        <v>1909</v>
      </c>
      <c r="B515" s="8" t="s">
        <v>5</v>
      </c>
      <c r="C515" s="12">
        <v>2306846</v>
      </c>
      <c r="D515" s="14">
        <v>1469266</v>
      </c>
      <c r="E515" s="14">
        <f t="shared" si="21"/>
        <v>3776112</v>
      </c>
      <c r="F515" s="10">
        <v>608.72900000000004</v>
      </c>
      <c r="G515" s="14">
        <f t="shared" si="23"/>
        <v>6203.2727207016587</v>
      </c>
      <c r="H515" s="14">
        <v>122881361</v>
      </c>
      <c r="I515" s="14">
        <v>2129999</v>
      </c>
      <c r="J515" s="9">
        <f t="shared" si="22"/>
        <v>224</v>
      </c>
    </row>
    <row r="516" spans="1:10" x14ac:dyDescent="0.2">
      <c r="A516" s="7">
        <v>11904</v>
      </c>
      <c r="B516" s="8" t="s">
        <v>22</v>
      </c>
      <c r="C516" s="12">
        <v>6987281</v>
      </c>
      <c r="D516" s="14">
        <v>7919942</v>
      </c>
      <c r="E516" s="14">
        <f t="shared" si="21"/>
        <v>14907223</v>
      </c>
      <c r="F516" s="10">
        <v>2300.09</v>
      </c>
      <c r="G516" s="14">
        <f t="shared" si="23"/>
        <v>6481.1476942206609</v>
      </c>
      <c r="H516" s="14">
        <v>636644054</v>
      </c>
      <c r="I516" s="14">
        <v>6198477</v>
      </c>
      <c r="J516" s="9">
        <f t="shared" si="22"/>
        <v>307</v>
      </c>
    </row>
    <row r="517" spans="1:10" x14ac:dyDescent="0.2">
      <c r="A517" s="7">
        <v>110906</v>
      </c>
      <c r="B517" s="8" t="s">
        <v>292</v>
      </c>
      <c r="C517" s="12">
        <v>2261605</v>
      </c>
      <c r="D517" s="14">
        <v>1366477</v>
      </c>
      <c r="E517" s="14">
        <f t="shared" si="21"/>
        <v>3628082</v>
      </c>
      <c r="F517" s="10">
        <v>651.38300000000004</v>
      </c>
      <c r="G517" s="14">
        <f t="shared" si="23"/>
        <v>5569.8137654805232</v>
      </c>
      <c r="H517" s="14">
        <v>143660938</v>
      </c>
      <c r="I517" s="14">
        <v>2072605</v>
      </c>
      <c r="J517" s="9">
        <f t="shared" si="22"/>
        <v>201</v>
      </c>
    </row>
    <row r="518" spans="1:10" x14ac:dyDescent="0.2">
      <c r="A518" s="7">
        <v>71909</v>
      </c>
      <c r="B518" s="8" t="s">
        <v>185</v>
      </c>
      <c r="C518" s="12">
        <v>234765493</v>
      </c>
      <c r="D518" s="14">
        <v>86561681</v>
      </c>
      <c r="E518" s="14">
        <f t="shared" ref="E518:E581" si="24">C518+D518</f>
        <v>321327174</v>
      </c>
      <c r="F518" s="10">
        <v>57535.150999999998</v>
      </c>
      <c r="G518" s="14">
        <f t="shared" si="23"/>
        <v>5584.8845169451279</v>
      </c>
      <c r="H518" s="14">
        <v>8561192056</v>
      </c>
      <c r="I518" s="14">
        <v>214512935</v>
      </c>
      <c r="J518" s="9">
        <f t="shared" ref="J518:J581" si="25">ROUNDDOWN(MIN(F518-(H518/319500),I518/G518),0)</f>
        <v>30739</v>
      </c>
    </row>
    <row r="519" spans="1:10" x14ac:dyDescent="0.2">
      <c r="A519" s="7">
        <v>15909</v>
      </c>
      <c r="B519" s="8" t="s">
        <v>39</v>
      </c>
      <c r="C519" s="12">
        <v>30291213</v>
      </c>
      <c r="D519" s="14">
        <v>7316287</v>
      </c>
      <c r="E519" s="14">
        <f t="shared" si="24"/>
        <v>37607500</v>
      </c>
      <c r="F519" s="10">
        <v>5310.0810000000001</v>
      </c>
      <c r="G519" s="14">
        <f t="shared" ref="G519:G582" si="26">E519/F519</f>
        <v>7082.2836789118655</v>
      </c>
      <c r="H519" s="14">
        <v>415622032</v>
      </c>
      <c r="I519" s="14">
        <v>28586566</v>
      </c>
      <c r="J519" s="9">
        <f t="shared" si="25"/>
        <v>4009</v>
      </c>
    </row>
    <row r="520" spans="1:10" x14ac:dyDescent="0.2">
      <c r="A520" s="7">
        <v>15908</v>
      </c>
      <c r="B520" s="8" t="s">
        <v>38</v>
      </c>
      <c r="C520" s="12">
        <v>57957155</v>
      </c>
      <c r="D520" s="14">
        <v>16168752</v>
      </c>
      <c r="E520" s="14">
        <f t="shared" si="24"/>
        <v>74125907</v>
      </c>
      <c r="F520" s="10">
        <v>12650.732</v>
      </c>
      <c r="G520" s="14">
        <f t="shared" si="26"/>
        <v>5859.4164353493534</v>
      </c>
      <c r="H520" s="14">
        <v>1476061748</v>
      </c>
      <c r="I520" s="14">
        <v>53840620</v>
      </c>
      <c r="J520" s="9">
        <f t="shared" si="25"/>
        <v>8030</v>
      </c>
    </row>
    <row r="521" spans="1:10" x14ac:dyDescent="0.2">
      <c r="A521" s="7">
        <v>85903</v>
      </c>
      <c r="B521" s="8" t="s">
        <v>211</v>
      </c>
      <c r="C521" s="12">
        <v>735052</v>
      </c>
      <c r="D521" s="14">
        <v>738408</v>
      </c>
      <c r="E521" s="14">
        <f t="shared" si="24"/>
        <v>1473460</v>
      </c>
      <c r="F521" s="10">
        <v>278.58300000000003</v>
      </c>
      <c r="G521" s="14">
        <f t="shared" si="26"/>
        <v>5289.1238876744092</v>
      </c>
      <c r="H521" s="14">
        <v>83412793</v>
      </c>
      <c r="I521" s="14">
        <v>659155</v>
      </c>
      <c r="J521" s="9">
        <f t="shared" si="25"/>
        <v>17</v>
      </c>
    </row>
    <row r="522" spans="1:10" x14ac:dyDescent="0.2">
      <c r="A522" s="7">
        <v>15917</v>
      </c>
      <c r="B522" s="8" t="s">
        <v>43</v>
      </c>
      <c r="C522" s="12">
        <v>26782270</v>
      </c>
      <c r="D522" s="14">
        <v>18089531</v>
      </c>
      <c r="E522" s="14">
        <f t="shared" si="24"/>
        <v>44871801</v>
      </c>
      <c r="F522" s="10">
        <v>6866.4009999999998</v>
      </c>
      <c r="G522" s="14">
        <f t="shared" si="26"/>
        <v>6534.9811349497359</v>
      </c>
      <c r="H522" s="14">
        <v>1420326718</v>
      </c>
      <c r="I522" s="14">
        <v>24403205</v>
      </c>
      <c r="J522" s="9">
        <f t="shared" si="25"/>
        <v>2420</v>
      </c>
    </row>
    <row r="523" spans="1:10" x14ac:dyDescent="0.2">
      <c r="A523" s="7">
        <v>15912</v>
      </c>
      <c r="B523" s="8" t="s">
        <v>41</v>
      </c>
      <c r="C523" s="12">
        <v>77313058</v>
      </c>
      <c r="D523" s="14">
        <v>32063597</v>
      </c>
      <c r="E523" s="14">
        <f t="shared" si="24"/>
        <v>109376655</v>
      </c>
      <c r="F523" s="10">
        <v>18630.171999999999</v>
      </c>
      <c r="G523" s="14">
        <f t="shared" si="26"/>
        <v>5870.9417712300246</v>
      </c>
      <c r="H523" s="14">
        <v>2927894752</v>
      </c>
      <c r="I523" s="14">
        <v>71402733</v>
      </c>
      <c r="J523" s="9">
        <f t="shared" si="25"/>
        <v>9466</v>
      </c>
    </row>
    <row r="524" spans="1:10" x14ac:dyDescent="0.2">
      <c r="A524" s="7">
        <v>170907</v>
      </c>
      <c r="B524" s="8" t="s">
        <v>423</v>
      </c>
      <c r="C524" s="12">
        <v>23278480</v>
      </c>
      <c r="D524" s="14">
        <v>5917411</v>
      </c>
      <c r="E524" s="14">
        <f t="shared" si="24"/>
        <v>29195891</v>
      </c>
      <c r="F524" s="10">
        <v>4701.415</v>
      </c>
      <c r="G524" s="14">
        <f t="shared" si="26"/>
        <v>6210.0220890944538</v>
      </c>
      <c r="H524" s="14">
        <v>534699540</v>
      </c>
      <c r="I524" s="14">
        <v>21644767</v>
      </c>
      <c r="J524" s="9">
        <f t="shared" si="25"/>
        <v>3027</v>
      </c>
    </row>
    <row r="525" spans="1:10" x14ac:dyDescent="0.2">
      <c r="A525" s="7">
        <v>117907</v>
      </c>
      <c r="B525" s="8" t="s">
        <v>319</v>
      </c>
      <c r="C525" s="12">
        <v>643571</v>
      </c>
      <c r="D525" s="14">
        <v>567147</v>
      </c>
      <c r="E525" s="14">
        <f t="shared" si="24"/>
        <v>1210718</v>
      </c>
      <c r="F525" s="10">
        <v>207.97499999999999</v>
      </c>
      <c r="G525" s="14">
        <f t="shared" si="26"/>
        <v>5821.4593100132233</v>
      </c>
      <c r="H525" s="14">
        <v>52774487</v>
      </c>
      <c r="I525" s="14">
        <v>605084</v>
      </c>
      <c r="J525" s="9">
        <f t="shared" si="25"/>
        <v>42</v>
      </c>
    </row>
    <row r="526" spans="1:10" x14ac:dyDescent="0.2">
      <c r="A526" s="7">
        <v>92907</v>
      </c>
      <c r="B526" s="8" t="s">
        <v>227</v>
      </c>
      <c r="C526" s="12">
        <v>8018347</v>
      </c>
      <c r="D526" s="14">
        <v>5525707</v>
      </c>
      <c r="E526" s="14">
        <f t="shared" si="24"/>
        <v>13544054</v>
      </c>
      <c r="F526" s="10">
        <v>2283.1019999999999</v>
      </c>
      <c r="G526" s="14">
        <f t="shared" si="26"/>
        <v>5932.3035063698426</v>
      </c>
      <c r="H526" s="14">
        <v>516109502</v>
      </c>
      <c r="I526" s="14">
        <v>7185555</v>
      </c>
      <c r="J526" s="9">
        <f t="shared" si="25"/>
        <v>667</v>
      </c>
    </row>
    <row r="527" spans="1:10" x14ac:dyDescent="0.2">
      <c r="A527" s="7">
        <v>101919</v>
      </c>
      <c r="B527" s="8" t="s">
        <v>252</v>
      </c>
      <c r="C527" s="12">
        <v>164573636</v>
      </c>
      <c r="D527" s="14">
        <v>109053199</v>
      </c>
      <c r="E527" s="14">
        <f t="shared" si="24"/>
        <v>273626835</v>
      </c>
      <c r="F527" s="10">
        <v>47091.864000000001</v>
      </c>
      <c r="G527" s="14">
        <f t="shared" si="26"/>
        <v>5810.4906401666321</v>
      </c>
      <c r="H527" s="14">
        <v>10602403555</v>
      </c>
      <c r="I527" s="14">
        <v>148947119</v>
      </c>
      <c r="J527" s="9">
        <f t="shared" si="25"/>
        <v>13907</v>
      </c>
    </row>
    <row r="528" spans="1:10" x14ac:dyDescent="0.2">
      <c r="A528" s="7">
        <v>140907</v>
      </c>
      <c r="B528" s="8" t="s">
        <v>361</v>
      </c>
      <c r="C528" s="12">
        <v>2850893</v>
      </c>
      <c r="D528" s="14">
        <v>941155</v>
      </c>
      <c r="E528" s="14">
        <f t="shared" si="24"/>
        <v>3792048</v>
      </c>
      <c r="F528" s="10">
        <v>641.39099999999996</v>
      </c>
      <c r="G528" s="14">
        <f t="shared" si="26"/>
        <v>5912.2251481545582</v>
      </c>
      <c r="H528" s="14">
        <v>82007312</v>
      </c>
      <c r="I528" s="14">
        <v>2687502</v>
      </c>
      <c r="J528" s="9">
        <f t="shared" si="25"/>
        <v>384</v>
      </c>
    </row>
    <row r="529" spans="1:10" x14ac:dyDescent="0.2">
      <c r="A529" s="7">
        <v>184902</v>
      </c>
      <c r="B529" s="8" t="s">
        <v>459</v>
      </c>
      <c r="C529" s="12">
        <v>14086600</v>
      </c>
      <c r="D529" s="14">
        <v>10320696</v>
      </c>
      <c r="E529" s="14">
        <f t="shared" si="24"/>
        <v>24407296</v>
      </c>
      <c r="F529" s="10">
        <v>4105.4790000000003</v>
      </c>
      <c r="G529" s="14">
        <f t="shared" si="26"/>
        <v>5945.054401691008</v>
      </c>
      <c r="H529" s="14">
        <v>924052380</v>
      </c>
      <c r="I529" s="14">
        <v>12636540</v>
      </c>
      <c r="J529" s="9">
        <f t="shared" si="25"/>
        <v>1213</v>
      </c>
    </row>
    <row r="530" spans="1:10" x14ac:dyDescent="0.2">
      <c r="A530" s="7">
        <v>229905</v>
      </c>
      <c r="B530" s="8" t="s">
        <v>551</v>
      </c>
      <c r="C530" s="12">
        <v>2931986</v>
      </c>
      <c r="D530" s="14">
        <v>721849</v>
      </c>
      <c r="E530" s="14">
        <f t="shared" si="24"/>
        <v>3653835</v>
      </c>
      <c r="F530" s="10">
        <v>641.16399999999999</v>
      </c>
      <c r="G530" s="14">
        <f t="shared" si="26"/>
        <v>5698.7525812428648</v>
      </c>
      <c r="H530" s="14">
        <v>67457406</v>
      </c>
      <c r="I530" s="14">
        <v>2768673</v>
      </c>
      <c r="J530" s="9">
        <f t="shared" si="25"/>
        <v>430</v>
      </c>
    </row>
    <row r="531" spans="1:10" x14ac:dyDescent="0.2">
      <c r="A531" s="7">
        <v>127906</v>
      </c>
      <c r="B531" s="8" t="s">
        <v>339</v>
      </c>
      <c r="C531" s="12">
        <v>5573318</v>
      </c>
      <c r="D531" s="14">
        <v>1184999</v>
      </c>
      <c r="E531" s="14">
        <f t="shared" si="24"/>
        <v>6758317</v>
      </c>
      <c r="F531" s="10">
        <v>1100.1020000000001</v>
      </c>
      <c r="G531" s="14">
        <f t="shared" si="26"/>
        <v>6143.3548889103004</v>
      </c>
      <c r="H531" s="14">
        <v>97827533</v>
      </c>
      <c r="I531" s="14">
        <v>5287267</v>
      </c>
      <c r="J531" s="9">
        <f t="shared" si="25"/>
        <v>793</v>
      </c>
    </row>
    <row r="532" spans="1:10" x14ac:dyDescent="0.2">
      <c r="A532" s="7">
        <v>72903</v>
      </c>
      <c r="B532" s="8" t="s">
        <v>187</v>
      </c>
      <c r="C532" s="12">
        <v>11704458</v>
      </c>
      <c r="D532" s="14">
        <v>18444113</v>
      </c>
      <c r="E532" s="14">
        <f t="shared" si="24"/>
        <v>30148571</v>
      </c>
      <c r="F532" s="10">
        <v>4627.6379999999999</v>
      </c>
      <c r="G532" s="14">
        <f t="shared" si="26"/>
        <v>6514.8939912758951</v>
      </c>
      <c r="H532" s="14">
        <v>1464557035</v>
      </c>
      <c r="I532" s="14">
        <v>10083050</v>
      </c>
      <c r="J532" s="9">
        <f t="shared" si="25"/>
        <v>43</v>
      </c>
    </row>
    <row r="533" spans="1:10" x14ac:dyDescent="0.2">
      <c r="A533" s="7">
        <v>247906</v>
      </c>
      <c r="B533" s="8" t="s">
        <v>597</v>
      </c>
      <c r="C533" s="12">
        <v>5006252</v>
      </c>
      <c r="D533" s="14">
        <v>2333786</v>
      </c>
      <c r="E533" s="14">
        <f t="shared" si="24"/>
        <v>7340038</v>
      </c>
      <c r="F533" s="10">
        <v>1246.1110000000001</v>
      </c>
      <c r="G533" s="14">
        <f t="shared" si="26"/>
        <v>5890.3564770714638</v>
      </c>
      <c r="H533" s="14">
        <v>208178538</v>
      </c>
      <c r="I533" s="14">
        <v>4654531</v>
      </c>
      <c r="J533" s="9">
        <f t="shared" si="25"/>
        <v>594</v>
      </c>
    </row>
    <row r="534" spans="1:10" x14ac:dyDescent="0.2">
      <c r="A534" s="7">
        <v>182905</v>
      </c>
      <c r="B534" s="8" t="s">
        <v>457</v>
      </c>
      <c r="C534" s="12">
        <v>1312399</v>
      </c>
      <c r="D534" s="14">
        <v>754296</v>
      </c>
      <c r="E534" s="14">
        <f t="shared" si="24"/>
        <v>2066695</v>
      </c>
      <c r="F534" s="10">
        <v>342.584</v>
      </c>
      <c r="G534" s="14">
        <f t="shared" si="26"/>
        <v>6032.6664409312752</v>
      </c>
      <c r="H534" s="14">
        <v>67056908</v>
      </c>
      <c r="I534" s="14">
        <v>1232321</v>
      </c>
      <c r="J534" s="9">
        <f t="shared" si="25"/>
        <v>132</v>
      </c>
    </row>
    <row r="535" spans="1:10" x14ac:dyDescent="0.2">
      <c r="A535" s="7">
        <v>112910</v>
      </c>
      <c r="B535" s="8" t="s">
        <v>301</v>
      </c>
      <c r="C535" s="12">
        <v>1029867</v>
      </c>
      <c r="D535" s="14">
        <v>1152906</v>
      </c>
      <c r="E535" s="14">
        <f t="shared" si="24"/>
        <v>2182773</v>
      </c>
      <c r="F535" s="10">
        <v>349.702</v>
      </c>
      <c r="G535" s="14">
        <f t="shared" si="26"/>
        <v>6241.8087400129252</v>
      </c>
      <c r="H535" s="14">
        <v>96263546</v>
      </c>
      <c r="I535" s="14">
        <v>933369</v>
      </c>
      <c r="J535" s="9">
        <f t="shared" si="25"/>
        <v>48</v>
      </c>
    </row>
    <row r="536" spans="1:10" x14ac:dyDescent="0.2">
      <c r="A536" s="7">
        <v>112901</v>
      </c>
      <c r="B536" s="8" t="s">
        <v>295</v>
      </c>
      <c r="C536" s="12">
        <v>18607945</v>
      </c>
      <c r="D536" s="14">
        <v>13334689</v>
      </c>
      <c r="E536" s="14">
        <f t="shared" si="24"/>
        <v>31942634</v>
      </c>
      <c r="F536" s="10">
        <v>5388.7950000000001</v>
      </c>
      <c r="G536" s="14">
        <f t="shared" si="26"/>
        <v>5927.6023675051656</v>
      </c>
      <c r="H536" s="14">
        <v>1190082761</v>
      </c>
      <c r="I536" s="14">
        <v>16739388</v>
      </c>
      <c r="J536" s="9">
        <f t="shared" si="25"/>
        <v>1663</v>
      </c>
    </row>
    <row r="537" spans="1:10" x14ac:dyDescent="0.2">
      <c r="A537" s="7">
        <v>143905</v>
      </c>
      <c r="B537" s="8" t="s">
        <v>364</v>
      </c>
      <c r="C537" s="12">
        <v>567562</v>
      </c>
      <c r="D537" s="14">
        <v>622593</v>
      </c>
      <c r="E537" s="14">
        <f t="shared" si="24"/>
        <v>1190155</v>
      </c>
      <c r="F537" s="10">
        <v>222.37799999999999</v>
      </c>
      <c r="G537" s="14">
        <f t="shared" si="26"/>
        <v>5351.9457860040111</v>
      </c>
      <c r="H537" s="14">
        <v>66129011</v>
      </c>
      <c r="I537" s="14">
        <v>514567</v>
      </c>
      <c r="J537" s="9">
        <f t="shared" si="25"/>
        <v>15</v>
      </c>
    </row>
    <row r="538" spans="1:10" x14ac:dyDescent="0.2">
      <c r="A538" s="7">
        <v>177902</v>
      </c>
      <c r="B538" s="8" t="s">
        <v>442</v>
      </c>
      <c r="C538" s="12">
        <v>8372748</v>
      </c>
      <c r="D538" s="14">
        <v>8768476</v>
      </c>
      <c r="E538" s="14">
        <f t="shared" si="24"/>
        <v>17141224</v>
      </c>
      <c r="F538" s="10">
        <v>2873.0889999999999</v>
      </c>
      <c r="G538" s="14">
        <f t="shared" si="26"/>
        <v>5966.130530589202</v>
      </c>
      <c r="H538" s="14">
        <v>791980583</v>
      </c>
      <c r="I538" s="14">
        <v>7451955</v>
      </c>
      <c r="J538" s="9">
        <f t="shared" si="25"/>
        <v>394</v>
      </c>
    </row>
    <row r="539" spans="1:10" x14ac:dyDescent="0.2">
      <c r="A539" s="7">
        <v>205907</v>
      </c>
      <c r="B539" s="8" t="s">
        <v>496</v>
      </c>
      <c r="C539" s="12">
        <v>6782143</v>
      </c>
      <c r="D539" s="14">
        <v>3498131</v>
      </c>
      <c r="E539" s="14">
        <f t="shared" si="24"/>
        <v>10280274</v>
      </c>
      <c r="F539" s="10">
        <v>1662.268</v>
      </c>
      <c r="G539" s="14">
        <f t="shared" si="26"/>
        <v>6184.4864967622552</v>
      </c>
      <c r="H539" s="14">
        <v>300331152</v>
      </c>
      <c r="I539" s="14">
        <v>6293802</v>
      </c>
      <c r="J539" s="9">
        <f t="shared" si="25"/>
        <v>722</v>
      </c>
    </row>
    <row r="540" spans="1:10" x14ac:dyDescent="0.2">
      <c r="A540" s="7">
        <v>153904</v>
      </c>
      <c r="B540" s="8" t="s">
        <v>381</v>
      </c>
      <c r="C540" s="12">
        <v>4783916</v>
      </c>
      <c r="D540" s="14">
        <v>1425860</v>
      </c>
      <c r="E540" s="14">
        <f t="shared" si="24"/>
        <v>6209776</v>
      </c>
      <c r="F540" s="10">
        <v>997.62</v>
      </c>
      <c r="G540" s="14">
        <f t="shared" si="26"/>
        <v>6224.5905254505724</v>
      </c>
      <c r="H540" s="14">
        <v>118944471</v>
      </c>
      <c r="I540" s="14">
        <v>4529840</v>
      </c>
      <c r="J540" s="9">
        <f t="shared" si="25"/>
        <v>625</v>
      </c>
    </row>
    <row r="541" spans="1:10" x14ac:dyDescent="0.2">
      <c r="A541" s="7">
        <v>146907</v>
      </c>
      <c r="B541" s="8" t="s">
        <v>370</v>
      </c>
      <c r="C541" s="12">
        <v>8998872</v>
      </c>
      <c r="D541" s="14">
        <v>4820572</v>
      </c>
      <c r="E541" s="14">
        <f t="shared" si="24"/>
        <v>13819444</v>
      </c>
      <c r="F541" s="10">
        <v>2386.9850000000001</v>
      </c>
      <c r="G541" s="14">
        <f t="shared" si="26"/>
        <v>5789.4976298552356</v>
      </c>
      <c r="H541" s="14">
        <v>463353547</v>
      </c>
      <c r="I541" s="14">
        <v>8169225</v>
      </c>
      <c r="J541" s="9">
        <f t="shared" si="25"/>
        <v>936</v>
      </c>
    </row>
    <row r="542" spans="1:10" x14ac:dyDescent="0.2">
      <c r="A542" s="7">
        <v>246911</v>
      </c>
      <c r="B542" s="8" t="s">
        <v>593</v>
      </c>
      <c r="C542" s="12">
        <v>16271210</v>
      </c>
      <c r="D542" s="14">
        <v>10759328</v>
      </c>
      <c r="E542" s="14">
        <f t="shared" si="24"/>
        <v>27030538</v>
      </c>
      <c r="F542" s="10">
        <v>4273.9949999999999</v>
      </c>
      <c r="G542" s="14">
        <f t="shared" si="26"/>
        <v>6324.4196588905697</v>
      </c>
      <c r="H542" s="14">
        <v>887833769</v>
      </c>
      <c r="I542" s="14">
        <v>14872328</v>
      </c>
      <c r="J542" s="9">
        <f t="shared" si="25"/>
        <v>1495</v>
      </c>
    </row>
    <row r="543" spans="1:10" x14ac:dyDescent="0.2">
      <c r="A543" s="7">
        <v>14909</v>
      </c>
      <c r="B543" s="8" t="s">
        <v>33</v>
      </c>
      <c r="C543" s="12">
        <v>29152051</v>
      </c>
      <c r="D543" s="14">
        <v>34796851</v>
      </c>
      <c r="E543" s="14">
        <f t="shared" si="24"/>
        <v>63948902</v>
      </c>
      <c r="F543" s="10">
        <v>10285.197</v>
      </c>
      <c r="G543" s="14">
        <f t="shared" si="26"/>
        <v>6217.5670529208146</v>
      </c>
      <c r="H543" s="14">
        <v>2977011756</v>
      </c>
      <c r="I543" s="14">
        <v>25608848</v>
      </c>
      <c r="J543" s="9">
        <f t="shared" si="25"/>
        <v>967</v>
      </c>
    </row>
    <row r="544" spans="1:10" x14ac:dyDescent="0.2">
      <c r="A544" s="7">
        <v>210904</v>
      </c>
      <c r="B544" s="8" t="s">
        <v>503</v>
      </c>
      <c r="C544" s="12">
        <v>4931541</v>
      </c>
      <c r="D544" s="14">
        <v>1141311</v>
      </c>
      <c r="E544" s="14">
        <f t="shared" si="24"/>
        <v>6072852</v>
      </c>
      <c r="F544" s="10">
        <v>1069.0450000000001</v>
      </c>
      <c r="G544" s="14">
        <f t="shared" si="26"/>
        <v>5680.6327142449563</v>
      </c>
      <c r="H544" s="14">
        <v>105931065</v>
      </c>
      <c r="I544" s="14">
        <v>4680663</v>
      </c>
      <c r="J544" s="9">
        <f t="shared" si="25"/>
        <v>737</v>
      </c>
    </row>
    <row r="545" spans="1:10" x14ac:dyDescent="0.2">
      <c r="A545" s="7">
        <v>22004</v>
      </c>
      <c r="B545" s="8" t="s">
        <v>68</v>
      </c>
      <c r="C545" s="12">
        <v>807986</v>
      </c>
      <c r="D545" s="14">
        <v>859598</v>
      </c>
      <c r="E545" s="14">
        <f t="shared" si="24"/>
        <v>1667584</v>
      </c>
      <c r="F545" s="10">
        <v>267.93</v>
      </c>
      <c r="G545" s="14">
        <f t="shared" si="26"/>
        <v>6223.9540178404804</v>
      </c>
      <c r="H545" s="14">
        <v>76121495</v>
      </c>
      <c r="I545" s="14">
        <v>766810</v>
      </c>
      <c r="J545" s="9">
        <f t="shared" si="25"/>
        <v>29</v>
      </c>
    </row>
    <row r="546" spans="1:10" x14ac:dyDescent="0.2">
      <c r="A546" s="7">
        <v>129906</v>
      </c>
      <c r="B546" s="8" t="s">
        <v>345</v>
      </c>
      <c r="C546" s="12">
        <v>17761568</v>
      </c>
      <c r="D546" s="14">
        <v>16927216</v>
      </c>
      <c r="E546" s="14">
        <f t="shared" si="24"/>
        <v>34688784</v>
      </c>
      <c r="F546" s="10">
        <v>5373.3540000000003</v>
      </c>
      <c r="G546" s="14">
        <f t="shared" si="26"/>
        <v>6455.7042026265153</v>
      </c>
      <c r="H546" s="14">
        <v>1366835340</v>
      </c>
      <c r="I546" s="14">
        <v>15974149</v>
      </c>
      <c r="J546" s="9">
        <f t="shared" si="25"/>
        <v>1095</v>
      </c>
    </row>
    <row r="547" spans="1:10" x14ac:dyDescent="0.2">
      <c r="A547" s="7">
        <v>19907</v>
      </c>
      <c r="B547" s="8" t="s">
        <v>55</v>
      </c>
      <c r="C547" s="12">
        <v>33545410</v>
      </c>
      <c r="D547" s="14">
        <v>23347380</v>
      </c>
      <c r="E547" s="14">
        <f t="shared" si="24"/>
        <v>56892790</v>
      </c>
      <c r="F547" s="10">
        <v>9054.1260000000002</v>
      </c>
      <c r="G547" s="14">
        <f t="shared" si="26"/>
        <v>6283.6313521592256</v>
      </c>
      <c r="H547" s="14">
        <v>1891610589</v>
      </c>
      <c r="I547" s="14">
        <v>30549009</v>
      </c>
      <c r="J547" s="9">
        <f t="shared" si="25"/>
        <v>3133</v>
      </c>
    </row>
    <row r="548" spans="1:10" x14ac:dyDescent="0.2">
      <c r="A548" s="7">
        <v>166905</v>
      </c>
      <c r="B548" s="8" t="s">
        <v>415</v>
      </c>
      <c r="C548" s="12">
        <v>4291145</v>
      </c>
      <c r="D548" s="14">
        <v>1604004</v>
      </c>
      <c r="E548" s="14">
        <f t="shared" si="24"/>
        <v>5895149</v>
      </c>
      <c r="F548" s="10">
        <v>929.928</v>
      </c>
      <c r="G548" s="14">
        <f t="shared" si="26"/>
        <v>6339.3606816871843</v>
      </c>
      <c r="H548" s="14">
        <v>128068625</v>
      </c>
      <c r="I548" s="14">
        <v>4027257</v>
      </c>
      <c r="J548" s="9">
        <f t="shared" si="25"/>
        <v>529</v>
      </c>
    </row>
    <row r="549" spans="1:10" x14ac:dyDescent="0.2">
      <c r="A549" s="7">
        <v>246912</v>
      </c>
      <c r="B549" s="8" t="s">
        <v>594</v>
      </c>
      <c r="C549" s="12">
        <v>3460264</v>
      </c>
      <c r="D549" s="14">
        <v>2341760</v>
      </c>
      <c r="E549" s="14">
        <f t="shared" si="24"/>
        <v>5802024</v>
      </c>
      <c r="F549" s="10">
        <v>972.06</v>
      </c>
      <c r="G549" s="14">
        <f t="shared" si="26"/>
        <v>5968.7920498734647</v>
      </c>
      <c r="H549" s="14">
        <v>204253362</v>
      </c>
      <c r="I549" s="14">
        <v>3165320</v>
      </c>
      <c r="J549" s="9">
        <f t="shared" si="25"/>
        <v>332</v>
      </c>
    </row>
    <row r="550" spans="1:10" x14ac:dyDescent="0.2">
      <c r="A550" s="7">
        <v>210905</v>
      </c>
      <c r="B550" s="8" t="s">
        <v>504</v>
      </c>
      <c r="C550" s="12">
        <v>4533454</v>
      </c>
      <c r="D550" s="14">
        <v>1622170</v>
      </c>
      <c r="E550" s="14">
        <f t="shared" si="24"/>
        <v>6155624</v>
      </c>
      <c r="F550" s="10">
        <v>1004.801</v>
      </c>
      <c r="G550" s="14">
        <f t="shared" si="26"/>
        <v>6126.21205591953</v>
      </c>
      <c r="H550" s="14">
        <v>139932783</v>
      </c>
      <c r="I550" s="14">
        <v>4264959</v>
      </c>
      <c r="J550" s="9">
        <f t="shared" si="25"/>
        <v>566</v>
      </c>
    </row>
    <row r="551" spans="1:10" x14ac:dyDescent="0.2">
      <c r="A551" s="7">
        <v>91907</v>
      </c>
      <c r="B551" s="8" t="s">
        <v>218</v>
      </c>
      <c r="C551" s="12">
        <v>3088171</v>
      </c>
      <c r="D551" s="14">
        <v>918457</v>
      </c>
      <c r="E551" s="14">
        <f t="shared" si="24"/>
        <v>4006628</v>
      </c>
      <c r="F551" s="10">
        <v>689.62099999999998</v>
      </c>
      <c r="G551" s="14">
        <f t="shared" si="26"/>
        <v>5809.8984804697075</v>
      </c>
      <c r="H551" s="14">
        <v>81031689</v>
      </c>
      <c r="I551" s="14">
        <v>2907420</v>
      </c>
      <c r="J551" s="9">
        <f t="shared" si="25"/>
        <v>436</v>
      </c>
    </row>
    <row r="552" spans="1:10" x14ac:dyDescent="0.2">
      <c r="A552" s="7">
        <v>111903</v>
      </c>
      <c r="B552" s="8" t="s">
        <v>294</v>
      </c>
      <c r="C552" s="12">
        <v>3838121</v>
      </c>
      <c r="D552" s="14">
        <v>2286225</v>
      </c>
      <c r="E552" s="14">
        <f t="shared" si="24"/>
        <v>6124346</v>
      </c>
      <c r="F552" s="10">
        <v>1049.0170000000001</v>
      </c>
      <c r="G552" s="14">
        <f t="shared" si="26"/>
        <v>5838.1761210733475</v>
      </c>
      <c r="H552" s="14">
        <v>204341241</v>
      </c>
      <c r="I552" s="14">
        <v>3492677</v>
      </c>
      <c r="J552" s="9">
        <f t="shared" si="25"/>
        <v>409</v>
      </c>
    </row>
    <row r="553" spans="1:10" x14ac:dyDescent="0.2">
      <c r="A553" s="7">
        <v>91918</v>
      </c>
      <c r="B553" s="8" t="s">
        <v>223</v>
      </c>
      <c r="C553" s="12">
        <v>5087818</v>
      </c>
      <c r="D553" s="14">
        <v>1850542</v>
      </c>
      <c r="E553" s="14">
        <f t="shared" si="24"/>
        <v>6938360</v>
      </c>
      <c r="F553" s="10">
        <v>1132.2159999999999</v>
      </c>
      <c r="G553" s="14">
        <f t="shared" si="26"/>
        <v>6128.1239622121584</v>
      </c>
      <c r="H553" s="14">
        <v>162991948</v>
      </c>
      <c r="I553" s="14">
        <v>4775649</v>
      </c>
      <c r="J553" s="9">
        <f t="shared" si="25"/>
        <v>622</v>
      </c>
    </row>
    <row r="554" spans="1:10" x14ac:dyDescent="0.2">
      <c r="A554" s="7">
        <v>71908</v>
      </c>
      <c r="B554" s="8" t="s">
        <v>184</v>
      </c>
      <c r="C554" s="12">
        <v>10780594</v>
      </c>
      <c r="D554" s="14">
        <v>688046</v>
      </c>
      <c r="E554" s="14">
        <f t="shared" si="24"/>
        <v>11468640</v>
      </c>
      <c r="F554" s="10">
        <v>1900.751</v>
      </c>
      <c r="G554" s="14">
        <f t="shared" si="26"/>
        <v>6033.7414001097459</v>
      </c>
      <c r="H554" s="14">
        <v>62492774</v>
      </c>
      <c r="I554" s="14">
        <v>10239242</v>
      </c>
      <c r="J554" s="9">
        <f t="shared" si="25"/>
        <v>1696</v>
      </c>
    </row>
    <row r="555" spans="1:10" x14ac:dyDescent="0.2">
      <c r="A555" s="7">
        <v>74912</v>
      </c>
      <c r="B555" s="8" t="s">
        <v>199</v>
      </c>
      <c r="C555" s="12">
        <v>3009612</v>
      </c>
      <c r="D555" s="14">
        <v>1927167</v>
      </c>
      <c r="E555" s="14">
        <f t="shared" si="24"/>
        <v>4936779</v>
      </c>
      <c r="F555" s="10">
        <v>769.79300000000001</v>
      </c>
      <c r="G555" s="14">
        <f t="shared" si="26"/>
        <v>6413.1253466841081</v>
      </c>
      <c r="H555" s="14">
        <v>152667353</v>
      </c>
      <c r="I555" s="14">
        <v>2775645</v>
      </c>
      <c r="J555" s="9">
        <f t="shared" si="25"/>
        <v>291</v>
      </c>
    </row>
    <row r="556" spans="1:10" x14ac:dyDescent="0.2">
      <c r="A556" s="7">
        <v>107907</v>
      </c>
      <c r="B556" s="8" t="s">
        <v>263</v>
      </c>
      <c r="C556" s="12">
        <v>1446505</v>
      </c>
      <c r="D556" s="14">
        <v>514069</v>
      </c>
      <c r="E556" s="14">
        <f t="shared" si="24"/>
        <v>1960574</v>
      </c>
      <c r="F556" s="10">
        <v>321.59800000000001</v>
      </c>
      <c r="G556" s="14">
        <f t="shared" si="26"/>
        <v>6096.3501016797363</v>
      </c>
      <c r="H556" s="14">
        <v>43626522</v>
      </c>
      <c r="I556" s="14">
        <v>1371822</v>
      </c>
      <c r="J556" s="9">
        <f t="shared" si="25"/>
        <v>185</v>
      </c>
    </row>
    <row r="557" spans="1:10" x14ac:dyDescent="0.2">
      <c r="A557" s="7">
        <v>228903</v>
      </c>
      <c r="B557" s="8" t="s">
        <v>546</v>
      </c>
      <c r="C557" s="12">
        <v>5908981</v>
      </c>
      <c r="D557" s="14">
        <v>3641777</v>
      </c>
      <c r="E557" s="14">
        <f t="shared" si="24"/>
        <v>9550758</v>
      </c>
      <c r="F557" s="10">
        <v>1691.191</v>
      </c>
      <c r="G557" s="14">
        <f t="shared" si="26"/>
        <v>5647.3562122788026</v>
      </c>
      <c r="H557" s="14">
        <v>353172314</v>
      </c>
      <c r="I557" s="14">
        <v>5366717</v>
      </c>
      <c r="J557" s="9">
        <f t="shared" si="25"/>
        <v>585</v>
      </c>
    </row>
    <row r="558" spans="1:10" x14ac:dyDescent="0.2">
      <c r="A558" s="7">
        <v>212904</v>
      </c>
      <c r="B558" s="8" t="s">
        <v>508</v>
      </c>
      <c r="C558" s="12">
        <v>4499542</v>
      </c>
      <c r="D558" s="14">
        <v>3475169</v>
      </c>
      <c r="E558" s="14">
        <f t="shared" si="24"/>
        <v>7974711</v>
      </c>
      <c r="F558" s="10">
        <v>1446.7560000000001</v>
      </c>
      <c r="G558" s="14">
        <f t="shared" si="26"/>
        <v>5512.1326609324578</v>
      </c>
      <c r="H558" s="14">
        <v>323738080</v>
      </c>
      <c r="I558" s="14">
        <v>4022731</v>
      </c>
      <c r="J558" s="9">
        <f t="shared" si="25"/>
        <v>433</v>
      </c>
    </row>
    <row r="559" spans="1:10" x14ac:dyDescent="0.2">
      <c r="A559" s="7">
        <v>14910</v>
      </c>
      <c r="B559" s="8" t="s">
        <v>34</v>
      </c>
      <c r="C559" s="12">
        <v>8141038</v>
      </c>
      <c r="D559" s="14">
        <v>3257388</v>
      </c>
      <c r="E559" s="14">
        <f t="shared" si="24"/>
        <v>11398426</v>
      </c>
      <c r="F559" s="10">
        <v>1957.44</v>
      </c>
      <c r="G559" s="14">
        <f t="shared" si="26"/>
        <v>5823.1291891450055</v>
      </c>
      <c r="H559" s="14">
        <v>287762312</v>
      </c>
      <c r="I559" s="14">
        <v>7479954</v>
      </c>
      <c r="J559" s="9">
        <f t="shared" si="25"/>
        <v>1056</v>
      </c>
    </row>
    <row r="560" spans="1:10" x14ac:dyDescent="0.2">
      <c r="A560" s="7">
        <v>219903</v>
      </c>
      <c r="B560" s="8" t="s">
        <v>514</v>
      </c>
      <c r="C560" s="12">
        <v>8793443</v>
      </c>
      <c r="D560" s="14">
        <v>1775330</v>
      </c>
      <c r="E560" s="14">
        <f t="shared" si="24"/>
        <v>10568773</v>
      </c>
      <c r="F560" s="10">
        <v>1713.5450000000001</v>
      </c>
      <c r="G560" s="14">
        <f t="shared" si="26"/>
        <v>6167.7825793895108</v>
      </c>
      <c r="H560" s="14">
        <v>152251680</v>
      </c>
      <c r="I560" s="14">
        <v>8298949</v>
      </c>
      <c r="J560" s="9">
        <f t="shared" si="25"/>
        <v>1237</v>
      </c>
    </row>
    <row r="561" spans="1:10" x14ac:dyDescent="0.2">
      <c r="A561" s="7">
        <v>96905</v>
      </c>
      <c r="B561" s="8" t="s">
        <v>236</v>
      </c>
      <c r="C561" s="12">
        <v>999365</v>
      </c>
      <c r="D561" s="14">
        <v>882123</v>
      </c>
      <c r="E561" s="14">
        <f t="shared" si="24"/>
        <v>1881488</v>
      </c>
      <c r="F561" s="10">
        <v>328.137</v>
      </c>
      <c r="G561" s="14">
        <f t="shared" si="26"/>
        <v>5733.8489716185613</v>
      </c>
      <c r="H561" s="14">
        <v>85813624</v>
      </c>
      <c r="I561" s="14">
        <v>916152</v>
      </c>
      <c r="J561" s="9">
        <f t="shared" si="25"/>
        <v>59</v>
      </c>
    </row>
    <row r="562" spans="1:10" x14ac:dyDescent="0.2">
      <c r="A562" s="7">
        <v>230908</v>
      </c>
      <c r="B562" s="8" t="s">
        <v>559</v>
      </c>
      <c r="C562" s="12">
        <v>4913407</v>
      </c>
      <c r="D562" s="14">
        <v>1911834</v>
      </c>
      <c r="E562" s="14">
        <f t="shared" si="24"/>
        <v>6825241</v>
      </c>
      <c r="F562" s="10">
        <v>1115.2070000000001</v>
      </c>
      <c r="G562" s="14">
        <f t="shared" si="26"/>
        <v>6120.1561683167338</v>
      </c>
      <c r="H562" s="14">
        <v>166017470</v>
      </c>
      <c r="I562" s="14">
        <v>4584268</v>
      </c>
      <c r="J562" s="9">
        <f t="shared" si="25"/>
        <v>595</v>
      </c>
    </row>
    <row r="563" spans="1:10" x14ac:dyDescent="0.2">
      <c r="A563" s="7">
        <v>230904</v>
      </c>
      <c r="B563" s="8" t="s">
        <v>556</v>
      </c>
      <c r="C563" s="12">
        <v>1997536</v>
      </c>
      <c r="D563" s="14">
        <v>869614</v>
      </c>
      <c r="E563" s="14">
        <f t="shared" si="24"/>
        <v>2867150</v>
      </c>
      <c r="F563" s="10">
        <v>501.03800000000001</v>
      </c>
      <c r="G563" s="14">
        <f t="shared" si="26"/>
        <v>5722.4202555494794</v>
      </c>
      <c r="H563" s="14">
        <v>82462872</v>
      </c>
      <c r="I563" s="14">
        <v>1862363</v>
      </c>
      <c r="J563" s="9">
        <f t="shared" si="25"/>
        <v>242</v>
      </c>
    </row>
    <row r="564" spans="1:10" x14ac:dyDescent="0.2">
      <c r="A564" s="7">
        <v>240903</v>
      </c>
      <c r="B564" s="8" t="s">
        <v>576</v>
      </c>
      <c r="C564" s="12">
        <v>169195382</v>
      </c>
      <c r="D564" s="14">
        <v>172118673</v>
      </c>
      <c r="E564" s="14">
        <f t="shared" si="24"/>
        <v>341314055</v>
      </c>
      <c r="F564" s="10">
        <v>58307.201000000001</v>
      </c>
      <c r="G564" s="14">
        <f t="shared" si="26"/>
        <v>5853.7204521273452</v>
      </c>
      <c r="H564" s="14">
        <v>16507930108</v>
      </c>
      <c r="I564" s="14">
        <v>149896752</v>
      </c>
      <c r="J564" s="9">
        <f t="shared" si="25"/>
        <v>6639</v>
      </c>
    </row>
    <row r="565" spans="1:10" x14ac:dyDescent="0.2">
      <c r="A565" s="7">
        <v>232903</v>
      </c>
      <c r="B565" s="8" t="s">
        <v>561</v>
      </c>
      <c r="C565" s="12">
        <v>24187113</v>
      </c>
      <c r="D565" s="14">
        <v>11047073</v>
      </c>
      <c r="E565" s="14">
        <f t="shared" si="24"/>
        <v>35234186</v>
      </c>
      <c r="F565" s="10">
        <v>6042.6229999999996</v>
      </c>
      <c r="G565" s="14">
        <f t="shared" si="26"/>
        <v>5830.9422911209258</v>
      </c>
      <c r="H565" s="14">
        <v>1140705939</v>
      </c>
      <c r="I565" s="14">
        <v>22185430</v>
      </c>
      <c r="J565" s="9">
        <f t="shared" si="25"/>
        <v>2472</v>
      </c>
    </row>
    <row r="566" spans="1:10" x14ac:dyDescent="0.2">
      <c r="A566" s="7">
        <v>122902</v>
      </c>
      <c r="B566" s="8" t="s">
        <v>324</v>
      </c>
      <c r="C566" s="12">
        <v>832976</v>
      </c>
      <c r="D566" s="14">
        <v>478872</v>
      </c>
      <c r="E566" s="14">
        <f t="shared" si="24"/>
        <v>1311848</v>
      </c>
      <c r="F566" s="10">
        <v>226.86199999999999</v>
      </c>
      <c r="G566" s="14">
        <f t="shared" si="26"/>
        <v>5782.5814812529206</v>
      </c>
      <c r="H566" s="14">
        <v>45635965</v>
      </c>
      <c r="I566" s="14">
        <v>812980</v>
      </c>
      <c r="J566" s="9">
        <f t="shared" si="25"/>
        <v>84</v>
      </c>
    </row>
    <row r="567" spans="1:10" x14ac:dyDescent="0.2">
      <c r="A567" s="7">
        <v>18904</v>
      </c>
      <c r="B567" s="8" t="s">
        <v>46</v>
      </c>
      <c r="C567" s="12">
        <v>3129010</v>
      </c>
      <c r="D567" s="14">
        <v>2215868</v>
      </c>
      <c r="E567" s="14">
        <f t="shared" si="24"/>
        <v>5344878</v>
      </c>
      <c r="F567" s="10">
        <v>921.20600000000002</v>
      </c>
      <c r="G567" s="14">
        <f t="shared" si="26"/>
        <v>5802.0442767415752</v>
      </c>
      <c r="H567" s="14">
        <v>201856207</v>
      </c>
      <c r="I567" s="14">
        <v>2858678</v>
      </c>
      <c r="J567" s="9">
        <f t="shared" si="25"/>
        <v>289</v>
      </c>
    </row>
    <row r="568" spans="1:10" x14ac:dyDescent="0.2">
      <c r="A568" s="7">
        <v>49903</v>
      </c>
      <c r="B568" s="8" t="s">
        <v>130</v>
      </c>
      <c r="C568" s="12">
        <v>4253428</v>
      </c>
      <c r="D568" s="14">
        <v>2548943</v>
      </c>
      <c r="E568" s="14">
        <f t="shared" si="24"/>
        <v>6802371</v>
      </c>
      <c r="F568" s="10">
        <v>1132.797</v>
      </c>
      <c r="G568" s="14">
        <f t="shared" si="26"/>
        <v>6004.9338054391028</v>
      </c>
      <c r="H568" s="14">
        <v>229280181</v>
      </c>
      <c r="I568" s="14">
        <v>3920755</v>
      </c>
      <c r="J568" s="9">
        <f t="shared" si="25"/>
        <v>415</v>
      </c>
    </row>
    <row r="569" spans="1:10" x14ac:dyDescent="0.2">
      <c r="A569" s="7">
        <v>108916</v>
      </c>
      <c r="B569" s="8" t="s">
        <v>130</v>
      </c>
      <c r="C569" s="12">
        <v>33301347</v>
      </c>
      <c r="D569" s="14">
        <v>6149698</v>
      </c>
      <c r="E569" s="14">
        <f t="shared" si="24"/>
        <v>39451045</v>
      </c>
      <c r="F569" s="10">
        <v>6212.1610000000001</v>
      </c>
      <c r="G569" s="14">
        <f t="shared" si="26"/>
        <v>6350.6153494733953</v>
      </c>
      <c r="H569" s="14">
        <v>490441340</v>
      </c>
      <c r="I569" s="14">
        <v>31318084</v>
      </c>
      <c r="J569" s="9">
        <f t="shared" si="25"/>
        <v>4677</v>
      </c>
    </row>
    <row r="570" spans="1:10" x14ac:dyDescent="0.2">
      <c r="A570" s="7">
        <v>91908</v>
      </c>
      <c r="B570" s="8" t="s">
        <v>219</v>
      </c>
      <c r="C570" s="12">
        <v>5717711</v>
      </c>
      <c r="D570" s="14">
        <v>6121281</v>
      </c>
      <c r="E570" s="14">
        <f t="shared" si="24"/>
        <v>11838992</v>
      </c>
      <c r="F570" s="10">
        <v>1904.5450000000001</v>
      </c>
      <c r="G570" s="14">
        <f t="shared" si="26"/>
        <v>6216.1786673457436</v>
      </c>
      <c r="H570" s="14">
        <v>516523661</v>
      </c>
      <c r="I570" s="14">
        <v>5038356</v>
      </c>
      <c r="J570" s="9">
        <f t="shared" si="25"/>
        <v>287</v>
      </c>
    </row>
    <row r="571" spans="1:10" x14ac:dyDescent="0.2">
      <c r="A571" s="7">
        <v>234906</v>
      </c>
      <c r="B571" s="8" t="s">
        <v>566</v>
      </c>
      <c r="C571" s="12">
        <v>11994333</v>
      </c>
      <c r="D571" s="14">
        <v>6902876</v>
      </c>
      <c r="E571" s="14">
        <f t="shared" si="24"/>
        <v>18897209</v>
      </c>
      <c r="F571" s="10">
        <v>3048.8829999999998</v>
      </c>
      <c r="G571" s="14">
        <f t="shared" si="26"/>
        <v>6198.0761478876038</v>
      </c>
      <c r="H571" s="14">
        <v>589315157</v>
      </c>
      <c r="I571" s="14">
        <v>10925352</v>
      </c>
      <c r="J571" s="9">
        <f t="shared" si="25"/>
        <v>1204</v>
      </c>
    </row>
    <row r="572" spans="1:10" x14ac:dyDescent="0.2">
      <c r="A572" s="7">
        <v>126908</v>
      </c>
      <c r="B572" s="8" t="s">
        <v>335</v>
      </c>
      <c r="C572" s="12">
        <v>13507388</v>
      </c>
      <c r="D572" s="14">
        <v>2803531</v>
      </c>
      <c r="E572" s="14">
        <f t="shared" si="24"/>
        <v>16310919</v>
      </c>
      <c r="F572" s="10">
        <v>2673.701</v>
      </c>
      <c r="G572" s="14">
        <f t="shared" si="26"/>
        <v>6100.5022625940601</v>
      </c>
      <c r="H572" s="14">
        <v>260666997</v>
      </c>
      <c r="I572" s="14">
        <v>12627215</v>
      </c>
      <c r="J572" s="9">
        <f t="shared" si="25"/>
        <v>1857</v>
      </c>
    </row>
    <row r="573" spans="1:10" x14ac:dyDescent="0.2">
      <c r="A573" s="7">
        <v>226908</v>
      </c>
      <c r="B573" s="8" t="s">
        <v>541</v>
      </c>
      <c r="C573" s="12">
        <v>1318214</v>
      </c>
      <c r="D573" s="14">
        <v>1351738</v>
      </c>
      <c r="E573" s="14">
        <f t="shared" si="24"/>
        <v>2669952</v>
      </c>
      <c r="F573" s="10">
        <v>445.78199999999998</v>
      </c>
      <c r="G573" s="14">
        <f t="shared" si="26"/>
        <v>5989.3670000134598</v>
      </c>
      <c r="H573" s="14">
        <v>121925944</v>
      </c>
      <c r="I573" s="14">
        <v>1205971</v>
      </c>
      <c r="J573" s="9">
        <f t="shared" si="25"/>
        <v>64</v>
      </c>
    </row>
    <row r="574" spans="1:10" x14ac:dyDescent="0.2">
      <c r="A574" s="7">
        <v>181907</v>
      </c>
      <c r="B574" s="8" t="s">
        <v>454</v>
      </c>
      <c r="C574" s="12">
        <v>26699347</v>
      </c>
      <c r="D574" s="14">
        <v>12339721</v>
      </c>
      <c r="E574" s="14">
        <f t="shared" si="24"/>
        <v>39039068</v>
      </c>
      <c r="F574" s="10">
        <v>6321.2759999999998</v>
      </c>
      <c r="G574" s="14">
        <f t="shared" si="26"/>
        <v>6175.820831110681</v>
      </c>
      <c r="H574" s="14">
        <v>1064805349</v>
      </c>
      <c r="I574" s="14">
        <v>24573791</v>
      </c>
      <c r="J574" s="9">
        <f t="shared" si="25"/>
        <v>2988</v>
      </c>
    </row>
    <row r="575" spans="1:10" x14ac:dyDescent="0.2">
      <c r="A575" s="7">
        <v>161914</v>
      </c>
      <c r="B575" s="8" t="s">
        <v>397</v>
      </c>
      <c r="C575" s="12">
        <v>66231735</v>
      </c>
      <c r="D575" s="14">
        <v>52548037</v>
      </c>
      <c r="E575" s="14">
        <f t="shared" si="24"/>
        <v>118779772</v>
      </c>
      <c r="F575" s="10">
        <v>18696.508000000002</v>
      </c>
      <c r="G575" s="14">
        <f t="shared" si="26"/>
        <v>6353.0458201071551</v>
      </c>
      <c r="H575" s="14">
        <v>4317987992</v>
      </c>
      <c r="I575" s="14">
        <v>60105880</v>
      </c>
      <c r="J575" s="9">
        <f t="shared" si="25"/>
        <v>5181</v>
      </c>
    </row>
    <row r="576" spans="1:10" x14ac:dyDescent="0.2">
      <c r="A576" s="7">
        <v>59902</v>
      </c>
      <c r="B576" s="8" t="s">
        <v>150</v>
      </c>
      <c r="C576" s="12">
        <v>1212527</v>
      </c>
      <c r="D576" s="14">
        <v>462440</v>
      </c>
      <c r="E576" s="14">
        <f t="shared" si="24"/>
        <v>1674967</v>
      </c>
      <c r="F576" s="10">
        <v>267.79599999999999</v>
      </c>
      <c r="G576" s="14">
        <f t="shared" si="26"/>
        <v>6254.6378586685387</v>
      </c>
      <c r="H576" s="14">
        <v>43075236</v>
      </c>
      <c r="I576" s="14">
        <v>1164840</v>
      </c>
      <c r="J576" s="9">
        <f t="shared" si="25"/>
        <v>132</v>
      </c>
    </row>
    <row r="577" spans="1:10" x14ac:dyDescent="0.2">
      <c r="A577" s="7">
        <v>226906</v>
      </c>
      <c r="B577" s="8" t="s">
        <v>539</v>
      </c>
      <c r="C577" s="12">
        <v>4843430</v>
      </c>
      <c r="D577" s="14">
        <v>4310863</v>
      </c>
      <c r="E577" s="14">
        <f t="shared" si="24"/>
        <v>9154293</v>
      </c>
      <c r="F577" s="10">
        <v>1536.1389999999999</v>
      </c>
      <c r="G577" s="14">
        <f t="shared" si="26"/>
        <v>5959.2868874496389</v>
      </c>
      <c r="H577" s="14">
        <v>389624324</v>
      </c>
      <c r="I577" s="14">
        <v>4335763</v>
      </c>
      <c r="J577" s="9">
        <f t="shared" si="25"/>
        <v>316</v>
      </c>
    </row>
    <row r="578" spans="1:10" x14ac:dyDescent="0.2">
      <c r="A578" s="7">
        <v>237904</v>
      </c>
      <c r="B578" s="8" t="s">
        <v>573</v>
      </c>
      <c r="C578" s="12">
        <v>23160892</v>
      </c>
      <c r="D578" s="14">
        <v>23671972</v>
      </c>
      <c r="E578" s="14">
        <f t="shared" si="24"/>
        <v>46832864</v>
      </c>
      <c r="F578" s="10">
        <v>7723.74</v>
      </c>
      <c r="G578" s="14">
        <f t="shared" si="26"/>
        <v>6063.4956640176915</v>
      </c>
      <c r="H578" s="14">
        <v>2156635000</v>
      </c>
      <c r="I578" s="14">
        <v>20305302</v>
      </c>
      <c r="J578" s="9">
        <f t="shared" si="25"/>
        <v>973</v>
      </c>
    </row>
    <row r="579" spans="1:10" x14ac:dyDescent="0.2">
      <c r="A579" s="7">
        <v>49908</v>
      </c>
      <c r="B579" s="8" t="s">
        <v>132</v>
      </c>
      <c r="C579" s="12">
        <v>402078</v>
      </c>
      <c r="D579" s="14">
        <v>198948</v>
      </c>
      <c r="E579" s="14">
        <f t="shared" si="24"/>
        <v>601026</v>
      </c>
      <c r="F579" s="10">
        <v>126.381</v>
      </c>
      <c r="G579" s="14">
        <f t="shared" si="26"/>
        <v>4755.6673867116106</v>
      </c>
      <c r="H579" s="14">
        <v>29662282</v>
      </c>
      <c r="I579" s="14">
        <v>372262</v>
      </c>
      <c r="J579" s="9">
        <f t="shared" si="25"/>
        <v>33</v>
      </c>
    </row>
    <row r="580" spans="1:10" x14ac:dyDescent="0.2">
      <c r="A580" s="7">
        <v>18905</v>
      </c>
      <c r="B580" s="8" t="s">
        <v>47</v>
      </c>
      <c r="C580" s="12">
        <v>649824</v>
      </c>
      <c r="D580" s="14">
        <v>672714</v>
      </c>
      <c r="E580" s="14">
        <f t="shared" si="24"/>
        <v>1322538</v>
      </c>
      <c r="F580" s="10">
        <v>278.94200000000001</v>
      </c>
      <c r="G580" s="14">
        <f t="shared" si="26"/>
        <v>4741.2652092549706</v>
      </c>
      <c r="H580" s="14">
        <v>74689616</v>
      </c>
      <c r="I580" s="14">
        <v>571102</v>
      </c>
      <c r="J580" s="9">
        <f t="shared" si="25"/>
        <v>45</v>
      </c>
    </row>
    <row r="581" spans="1:10" x14ac:dyDescent="0.2">
      <c r="A581" s="7">
        <v>229904</v>
      </c>
      <c r="B581" s="8" t="s">
        <v>550</v>
      </c>
      <c r="C581" s="12">
        <v>5739511</v>
      </c>
      <c r="D581" s="14">
        <v>3326976</v>
      </c>
      <c r="E581" s="14">
        <f t="shared" si="24"/>
        <v>9066487</v>
      </c>
      <c r="F581" s="10">
        <v>1625.104</v>
      </c>
      <c r="G581" s="14">
        <f t="shared" si="26"/>
        <v>5579.0195581328944</v>
      </c>
      <c r="H581" s="14">
        <v>336544058</v>
      </c>
      <c r="I581" s="14">
        <v>5191501</v>
      </c>
      <c r="J581" s="9">
        <f t="shared" si="25"/>
        <v>571</v>
      </c>
    </row>
    <row r="582" spans="1:10" x14ac:dyDescent="0.2">
      <c r="A582" s="7">
        <v>102903</v>
      </c>
      <c r="B582" s="8" t="s">
        <v>254</v>
      </c>
      <c r="C582" s="12">
        <v>3328092</v>
      </c>
      <c r="D582" s="14">
        <v>4371304</v>
      </c>
      <c r="E582" s="14">
        <f t="shared" ref="E582:E615" si="27">C582+D582</f>
        <v>7699396</v>
      </c>
      <c r="F582" s="10">
        <v>1413.375</v>
      </c>
      <c r="G582" s="14">
        <f t="shared" si="26"/>
        <v>5447.5252498452282</v>
      </c>
      <c r="H582" s="14">
        <v>440229419</v>
      </c>
      <c r="I582" s="14">
        <v>2919650</v>
      </c>
      <c r="J582" s="9">
        <f t="shared" ref="J582:J615" si="28">ROUNDDOWN(MIN(F582-(H582/319500),I582/G582),0)</f>
        <v>35</v>
      </c>
    </row>
    <row r="583" spans="1:10" x14ac:dyDescent="0.2">
      <c r="A583" s="7">
        <v>226905</v>
      </c>
      <c r="B583" s="8" t="s">
        <v>538</v>
      </c>
      <c r="C583" s="12">
        <v>1930406</v>
      </c>
      <c r="D583" s="14">
        <v>1460714</v>
      </c>
      <c r="E583" s="14">
        <f t="shared" si="27"/>
        <v>3391120</v>
      </c>
      <c r="F583" s="10">
        <v>549.77599999999995</v>
      </c>
      <c r="G583" s="14">
        <f t="shared" ref="G583:G615" si="29">E583/F583</f>
        <v>6168.1848607432848</v>
      </c>
      <c r="H583" s="14">
        <v>124044696</v>
      </c>
      <c r="I583" s="14">
        <v>1787639</v>
      </c>
      <c r="J583" s="9">
        <f t="shared" si="28"/>
        <v>161</v>
      </c>
    </row>
    <row r="584" spans="1:10" x14ac:dyDescent="0.2">
      <c r="A584" s="7">
        <v>70912</v>
      </c>
      <c r="B584" s="8" t="s">
        <v>175</v>
      </c>
      <c r="C584" s="12">
        <v>28445228</v>
      </c>
      <c r="D584" s="14">
        <v>38450125</v>
      </c>
      <c r="E584" s="14">
        <f t="shared" si="27"/>
        <v>66895353</v>
      </c>
      <c r="F584" s="10">
        <v>10275.303</v>
      </c>
      <c r="G584" s="14">
        <f t="shared" si="29"/>
        <v>6510.3046596290151</v>
      </c>
      <c r="H584" s="14">
        <v>3071158583</v>
      </c>
      <c r="I584" s="14">
        <v>24758183</v>
      </c>
      <c r="J584" s="9">
        <f t="shared" si="28"/>
        <v>662</v>
      </c>
    </row>
    <row r="585" spans="1:10" x14ac:dyDescent="0.2">
      <c r="A585" s="7">
        <v>44902</v>
      </c>
      <c r="B585" s="8" t="s">
        <v>123</v>
      </c>
      <c r="C585" s="12">
        <v>4133852</v>
      </c>
      <c r="D585" s="14">
        <v>1925806</v>
      </c>
      <c r="E585" s="14">
        <f t="shared" si="27"/>
        <v>6059658</v>
      </c>
      <c r="F585" s="10">
        <v>1040.4290000000001</v>
      </c>
      <c r="G585" s="14">
        <f t="shared" si="29"/>
        <v>5824.1917516716658</v>
      </c>
      <c r="H585" s="14">
        <v>174705998</v>
      </c>
      <c r="I585" s="14">
        <v>3875866</v>
      </c>
      <c r="J585" s="9">
        <f t="shared" si="28"/>
        <v>493</v>
      </c>
    </row>
    <row r="586" spans="1:10" x14ac:dyDescent="0.2">
      <c r="A586" s="7">
        <v>37909</v>
      </c>
      <c r="B586" s="8" t="s">
        <v>106</v>
      </c>
      <c r="C586" s="12">
        <v>1937537</v>
      </c>
      <c r="D586" s="14">
        <v>1076183</v>
      </c>
      <c r="E586" s="14">
        <f t="shared" si="27"/>
        <v>3013720</v>
      </c>
      <c r="F586" s="10">
        <v>480.87299999999999</v>
      </c>
      <c r="G586" s="14">
        <f t="shared" si="29"/>
        <v>6267.1848908131669</v>
      </c>
      <c r="H586" s="14">
        <v>87489012</v>
      </c>
      <c r="I586" s="14">
        <v>1812078</v>
      </c>
      <c r="J586" s="9">
        <f t="shared" si="28"/>
        <v>207</v>
      </c>
    </row>
    <row r="587" spans="1:10" x14ac:dyDescent="0.2">
      <c r="A587" s="7">
        <v>108913</v>
      </c>
      <c r="B587" s="8" t="s">
        <v>276</v>
      </c>
      <c r="C587" s="12">
        <v>118431081</v>
      </c>
      <c r="D587" s="14">
        <v>22552636</v>
      </c>
      <c r="E587" s="14">
        <f t="shared" si="27"/>
        <v>140983717</v>
      </c>
      <c r="F587" s="10">
        <v>22688.508000000002</v>
      </c>
      <c r="G587" s="14">
        <f t="shared" si="29"/>
        <v>6213.8822438214092</v>
      </c>
      <c r="H587" s="14">
        <v>2049883966</v>
      </c>
      <c r="I587" s="14">
        <v>110824042</v>
      </c>
      <c r="J587" s="9">
        <f t="shared" si="28"/>
        <v>16272</v>
      </c>
    </row>
    <row r="588" spans="1:10" x14ac:dyDescent="0.2">
      <c r="A588" s="7">
        <v>100908</v>
      </c>
      <c r="B588" s="8" t="s">
        <v>243</v>
      </c>
      <c r="C588" s="12">
        <v>2535711</v>
      </c>
      <c r="D588" s="14">
        <v>2155454</v>
      </c>
      <c r="E588" s="14">
        <f t="shared" si="27"/>
        <v>4691165</v>
      </c>
      <c r="F588" s="10">
        <v>839.20399999999995</v>
      </c>
      <c r="G588" s="14">
        <f t="shared" si="29"/>
        <v>5590.0174451027406</v>
      </c>
      <c r="H588" s="14">
        <v>217620202</v>
      </c>
      <c r="I588" s="14">
        <v>2287317</v>
      </c>
      <c r="J588" s="9">
        <f t="shared" si="28"/>
        <v>158</v>
      </c>
    </row>
    <row r="589" spans="1:10" x14ac:dyDescent="0.2">
      <c r="A589" s="7">
        <v>161916</v>
      </c>
      <c r="B589" s="8" t="s">
        <v>398</v>
      </c>
      <c r="C589" s="12">
        <v>5892640</v>
      </c>
      <c r="D589" s="14">
        <v>4048924</v>
      </c>
      <c r="E589" s="14">
        <f t="shared" si="27"/>
        <v>9941564</v>
      </c>
      <c r="F589" s="10">
        <v>1742.181</v>
      </c>
      <c r="G589" s="14">
        <f t="shared" si="29"/>
        <v>5706.3898641989554</v>
      </c>
      <c r="H589" s="14">
        <v>385585886</v>
      </c>
      <c r="I589" s="14">
        <v>5291688</v>
      </c>
      <c r="J589" s="9">
        <f t="shared" si="28"/>
        <v>535</v>
      </c>
    </row>
    <row r="590" spans="1:10" x14ac:dyDescent="0.2">
      <c r="A590" s="7">
        <v>178915</v>
      </c>
      <c r="B590" s="8" t="s">
        <v>451</v>
      </c>
      <c r="C590" s="12">
        <v>8203759</v>
      </c>
      <c r="D590" s="14">
        <v>6718753</v>
      </c>
      <c r="E590" s="14">
        <f t="shared" si="27"/>
        <v>14922512</v>
      </c>
      <c r="F590" s="10">
        <v>2753.01</v>
      </c>
      <c r="G590" s="14">
        <f t="shared" si="29"/>
        <v>5420.4350874134125</v>
      </c>
      <c r="H590" s="14">
        <v>758103500</v>
      </c>
      <c r="I590" s="14">
        <v>7334278</v>
      </c>
      <c r="J590" s="9">
        <f t="shared" si="28"/>
        <v>380</v>
      </c>
    </row>
    <row r="591" spans="1:10" x14ac:dyDescent="0.2">
      <c r="A591" s="7">
        <v>202905</v>
      </c>
      <c r="B591" s="8" t="s">
        <v>488</v>
      </c>
      <c r="C591" s="12">
        <v>5164005</v>
      </c>
      <c r="D591" s="14">
        <v>983962</v>
      </c>
      <c r="E591" s="14">
        <f t="shared" si="27"/>
        <v>6147967</v>
      </c>
      <c r="F591" s="10">
        <v>1094.2429999999999</v>
      </c>
      <c r="G591" s="14">
        <f t="shared" si="29"/>
        <v>5618.4659166199835</v>
      </c>
      <c r="H591" s="14">
        <v>99644232</v>
      </c>
      <c r="I591" s="14">
        <v>4863032</v>
      </c>
      <c r="J591" s="9">
        <f t="shared" si="28"/>
        <v>782</v>
      </c>
    </row>
    <row r="592" spans="1:10" x14ac:dyDescent="0.2">
      <c r="A592" s="7">
        <v>73904</v>
      </c>
      <c r="B592" s="8" t="s">
        <v>191</v>
      </c>
      <c r="C592" s="12">
        <v>1179757</v>
      </c>
      <c r="D592" s="14">
        <v>152160</v>
      </c>
      <c r="E592" s="14">
        <f t="shared" si="27"/>
        <v>1331917</v>
      </c>
      <c r="F592" s="10">
        <v>235.49299999999999</v>
      </c>
      <c r="G592" s="14">
        <f t="shared" si="29"/>
        <v>5655.8666287320648</v>
      </c>
      <c r="H592" s="14">
        <v>16533710</v>
      </c>
      <c r="I592" s="14">
        <v>1120358</v>
      </c>
      <c r="J592" s="9">
        <f t="shared" si="28"/>
        <v>183</v>
      </c>
    </row>
    <row r="593" spans="1:10" x14ac:dyDescent="0.2">
      <c r="A593" s="7">
        <v>1908</v>
      </c>
      <c r="B593" s="8" t="s">
        <v>4</v>
      </c>
      <c r="C593" s="12">
        <v>7207291</v>
      </c>
      <c r="D593" s="14">
        <v>5234674</v>
      </c>
      <c r="E593" s="14">
        <f t="shared" si="27"/>
        <v>12441965</v>
      </c>
      <c r="F593" s="10">
        <v>2108.6350000000002</v>
      </c>
      <c r="G593" s="14">
        <f t="shared" si="29"/>
        <v>5900.4830138928728</v>
      </c>
      <c r="H593" s="14">
        <v>498754621</v>
      </c>
      <c r="I593" s="14">
        <v>6506608</v>
      </c>
      <c r="J593" s="9">
        <f t="shared" si="28"/>
        <v>547</v>
      </c>
    </row>
    <row r="594" spans="1:10" x14ac:dyDescent="0.2">
      <c r="A594" s="7">
        <v>92908</v>
      </c>
      <c r="B594" s="8" t="s">
        <v>228</v>
      </c>
      <c r="C594" s="12">
        <v>6135038</v>
      </c>
      <c r="D594" s="14">
        <v>4023495</v>
      </c>
      <c r="E594" s="14">
        <f t="shared" si="27"/>
        <v>10158533</v>
      </c>
      <c r="F594" s="10">
        <v>1778.895</v>
      </c>
      <c r="G594" s="14">
        <f t="shared" si="29"/>
        <v>5710.5860660691051</v>
      </c>
      <c r="H594" s="14">
        <v>398586728</v>
      </c>
      <c r="I594" s="14">
        <v>5470265</v>
      </c>
      <c r="J594" s="9">
        <f t="shared" si="28"/>
        <v>531</v>
      </c>
    </row>
    <row r="595" spans="1:10" x14ac:dyDescent="0.2">
      <c r="A595" s="7">
        <v>220920</v>
      </c>
      <c r="B595" s="8" t="s">
        <v>527</v>
      </c>
      <c r="C595" s="12">
        <v>30620585</v>
      </c>
      <c r="D595" s="14">
        <v>17331284</v>
      </c>
      <c r="E595" s="14">
        <f t="shared" si="27"/>
        <v>47951869</v>
      </c>
      <c r="F595" s="10">
        <v>8345.3670000000002</v>
      </c>
      <c r="G595" s="14">
        <f t="shared" si="29"/>
        <v>5745.9269316735863</v>
      </c>
      <c r="H595" s="14">
        <v>1651958050</v>
      </c>
      <c r="I595" s="14">
        <v>27732500</v>
      </c>
      <c r="J595" s="9">
        <f t="shared" si="28"/>
        <v>3174</v>
      </c>
    </row>
    <row r="596" spans="1:10" x14ac:dyDescent="0.2">
      <c r="A596" s="7">
        <v>91910</v>
      </c>
      <c r="B596" s="8" t="s">
        <v>220</v>
      </c>
      <c r="C596" s="12">
        <v>5157078</v>
      </c>
      <c r="D596" s="14">
        <v>2174710</v>
      </c>
      <c r="E596" s="14">
        <f t="shared" si="27"/>
        <v>7331788</v>
      </c>
      <c r="F596" s="10">
        <v>1165.1969999999999</v>
      </c>
      <c r="G596" s="14">
        <f t="shared" si="29"/>
        <v>6292.3162349370969</v>
      </c>
      <c r="H596" s="14">
        <v>176717143</v>
      </c>
      <c r="I596" s="14">
        <v>4812243</v>
      </c>
      <c r="J596" s="9">
        <f t="shared" si="28"/>
        <v>612</v>
      </c>
    </row>
    <row r="597" spans="1:10" x14ac:dyDescent="0.2">
      <c r="A597" s="7">
        <v>110908</v>
      </c>
      <c r="B597" s="8" t="s">
        <v>293</v>
      </c>
      <c r="C597" s="12">
        <v>625317</v>
      </c>
      <c r="D597" s="14">
        <v>726901</v>
      </c>
      <c r="E597" s="14">
        <f t="shared" si="27"/>
        <v>1352218</v>
      </c>
      <c r="F597" s="10">
        <v>266.04300000000001</v>
      </c>
      <c r="G597" s="14">
        <f t="shared" si="29"/>
        <v>5082.7046755599658</v>
      </c>
      <c r="H597" s="14">
        <v>84130672</v>
      </c>
      <c r="I597" s="14">
        <v>543909</v>
      </c>
      <c r="J597" s="9">
        <f t="shared" si="28"/>
        <v>2</v>
      </c>
    </row>
    <row r="598" spans="1:10" x14ac:dyDescent="0.2">
      <c r="A598" s="7">
        <v>109911</v>
      </c>
      <c r="B598" s="8" t="s">
        <v>286</v>
      </c>
      <c r="C598" s="12">
        <v>5866671</v>
      </c>
      <c r="D598" s="14">
        <v>6881871</v>
      </c>
      <c r="E598" s="14">
        <f t="shared" si="27"/>
        <v>12748542</v>
      </c>
      <c r="F598" s="10">
        <v>2008.5329999999999</v>
      </c>
      <c r="G598" s="14">
        <f t="shared" si="29"/>
        <v>6347.1907108322348</v>
      </c>
      <c r="H598" s="14">
        <v>560557760</v>
      </c>
      <c r="I598" s="14">
        <v>5221139</v>
      </c>
      <c r="J598" s="9">
        <f t="shared" si="28"/>
        <v>254</v>
      </c>
    </row>
    <row r="599" spans="1:10" x14ac:dyDescent="0.2">
      <c r="A599" s="7">
        <v>243905</v>
      </c>
      <c r="B599" s="8" t="s">
        <v>583</v>
      </c>
      <c r="C599" s="12">
        <v>58441016</v>
      </c>
      <c r="D599" s="14">
        <v>45497543</v>
      </c>
      <c r="E599" s="14">
        <f t="shared" si="27"/>
        <v>103938559</v>
      </c>
      <c r="F599" s="10">
        <v>17798.252</v>
      </c>
      <c r="G599" s="14">
        <f t="shared" si="29"/>
        <v>5839.8183709276618</v>
      </c>
      <c r="H599" s="14">
        <v>4147399009</v>
      </c>
      <c r="I599" s="14">
        <v>52347622</v>
      </c>
      <c r="J599" s="9">
        <f t="shared" si="28"/>
        <v>4817</v>
      </c>
    </row>
    <row r="600" spans="1:10" x14ac:dyDescent="0.2">
      <c r="A600" s="7">
        <v>170904</v>
      </c>
      <c r="B600" s="8" t="s">
        <v>422</v>
      </c>
      <c r="C600" s="12">
        <v>25551200</v>
      </c>
      <c r="D600" s="14">
        <v>28979792</v>
      </c>
      <c r="E600" s="14">
        <f t="shared" si="27"/>
        <v>54530992</v>
      </c>
      <c r="F600" s="10">
        <v>9170.5609999999997</v>
      </c>
      <c r="G600" s="14">
        <f t="shared" si="29"/>
        <v>5946.3092824964579</v>
      </c>
      <c r="H600" s="14">
        <v>2715069900</v>
      </c>
      <c r="I600" s="14">
        <v>22398943</v>
      </c>
      <c r="J600" s="9">
        <f t="shared" si="28"/>
        <v>672</v>
      </c>
    </row>
    <row r="601" spans="1:10" x14ac:dyDescent="0.2">
      <c r="A601" s="7">
        <v>234907</v>
      </c>
      <c r="B601" s="8" t="s">
        <v>567</v>
      </c>
      <c r="C601" s="12">
        <v>12455361</v>
      </c>
      <c r="D601" s="14">
        <v>5710633</v>
      </c>
      <c r="E601" s="14">
        <f t="shared" si="27"/>
        <v>18165994</v>
      </c>
      <c r="F601" s="10">
        <v>3119.8159999999998</v>
      </c>
      <c r="G601" s="14">
        <f t="shared" si="29"/>
        <v>5822.7773689217574</v>
      </c>
      <c r="H601" s="14">
        <v>511001435</v>
      </c>
      <c r="I601" s="14">
        <v>11392529</v>
      </c>
      <c r="J601" s="9">
        <f t="shared" si="28"/>
        <v>1520</v>
      </c>
    </row>
    <row r="602" spans="1:10" x14ac:dyDescent="0.2">
      <c r="A602" s="7">
        <v>153907</v>
      </c>
      <c r="B602" s="8" t="s">
        <v>383</v>
      </c>
      <c r="C602" s="12">
        <v>861686</v>
      </c>
      <c r="D602" s="14">
        <v>621638</v>
      </c>
      <c r="E602" s="14">
        <f t="shared" si="27"/>
        <v>1483324</v>
      </c>
      <c r="F602" s="10">
        <v>241.27699999999999</v>
      </c>
      <c r="G602" s="14">
        <f t="shared" si="29"/>
        <v>6147.8052197267043</v>
      </c>
      <c r="H602" s="14">
        <v>53202679</v>
      </c>
      <c r="I602" s="14">
        <v>812050</v>
      </c>
      <c r="J602" s="9">
        <f t="shared" si="28"/>
        <v>74</v>
      </c>
    </row>
    <row r="603" spans="1:10" x14ac:dyDescent="0.2">
      <c r="A603" s="7">
        <v>5904</v>
      </c>
      <c r="B603" s="8" t="s">
        <v>13</v>
      </c>
      <c r="C603" s="12">
        <v>3279599</v>
      </c>
      <c r="D603" s="14">
        <v>1082772</v>
      </c>
      <c r="E603" s="14">
        <f t="shared" si="27"/>
        <v>4362371</v>
      </c>
      <c r="F603" s="10">
        <v>699.28800000000001</v>
      </c>
      <c r="G603" s="14">
        <f t="shared" si="29"/>
        <v>6238.3038175973279</v>
      </c>
      <c r="H603" s="14">
        <v>90322317</v>
      </c>
      <c r="I603" s="14">
        <v>3073140</v>
      </c>
      <c r="J603" s="9">
        <f t="shared" si="28"/>
        <v>416</v>
      </c>
    </row>
    <row r="604" spans="1:10" x14ac:dyDescent="0.2">
      <c r="A604" s="7">
        <v>225905</v>
      </c>
      <c r="B604" s="8" t="s">
        <v>534</v>
      </c>
      <c r="C604" s="12">
        <v>623399</v>
      </c>
      <c r="D604" s="14">
        <v>589881</v>
      </c>
      <c r="E604" s="14">
        <f t="shared" si="27"/>
        <v>1213280</v>
      </c>
      <c r="F604" s="10">
        <v>248.965</v>
      </c>
      <c r="G604" s="14">
        <f t="shared" si="29"/>
        <v>4873.295443134577</v>
      </c>
      <c r="H604" s="14">
        <v>72833336</v>
      </c>
      <c r="I604" s="14">
        <v>568645</v>
      </c>
      <c r="J604" s="9">
        <f t="shared" si="28"/>
        <v>21</v>
      </c>
    </row>
    <row r="605" spans="1:10" x14ac:dyDescent="0.2">
      <c r="A605" s="7">
        <v>250907</v>
      </c>
      <c r="B605" s="8" t="s">
        <v>602</v>
      </c>
      <c r="C605" s="12">
        <v>5942807</v>
      </c>
      <c r="D605" s="14">
        <v>5570065</v>
      </c>
      <c r="E605" s="14">
        <f t="shared" si="27"/>
        <v>11512872</v>
      </c>
      <c r="F605" s="10">
        <v>1868.671</v>
      </c>
      <c r="G605" s="14">
        <f t="shared" si="29"/>
        <v>6160.9946320138752</v>
      </c>
      <c r="H605" s="14">
        <v>471560257</v>
      </c>
      <c r="I605" s="14">
        <v>5300426</v>
      </c>
      <c r="J605" s="9">
        <f t="shared" si="28"/>
        <v>392</v>
      </c>
    </row>
    <row r="606" spans="1:10" x14ac:dyDescent="0.2">
      <c r="A606" s="7">
        <v>212910</v>
      </c>
      <c r="B606" s="8" t="s">
        <v>510</v>
      </c>
      <c r="C606" s="12">
        <v>4221781</v>
      </c>
      <c r="D606" s="14">
        <v>4293183</v>
      </c>
      <c r="E606" s="14">
        <f t="shared" si="27"/>
        <v>8514964</v>
      </c>
      <c r="F606" s="10">
        <v>1523.4970000000001</v>
      </c>
      <c r="G606" s="14">
        <f t="shared" si="29"/>
        <v>5589.0914127169262</v>
      </c>
      <c r="H606" s="14">
        <v>420544175</v>
      </c>
      <c r="I606" s="14">
        <v>3780879</v>
      </c>
      <c r="J606" s="9">
        <f t="shared" si="28"/>
        <v>207</v>
      </c>
    </row>
    <row r="607" spans="1:10" x14ac:dyDescent="0.2">
      <c r="A607" s="7">
        <v>200904</v>
      </c>
      <c r="B607" s="8" t="s">
        <v>482</v>
      </c>
      <c r="C607" s="12">
        <v>3342448</v>
      </c>
      <c r="D607" s="14">
        <v>2386379</v>
      </c>
      <c r="E607" s="14">
        <f t="shared" si="27"/>
        <v>5728827</v>
      </c>
      <c r="F607" s="10">
        <v>1016.633</v>
      </c>
      <c r="G607" s="14">
        <f t="shared" si="29"/>
        <v>5635.0984081767956</v>
      </c>
      <c r="H607" s="14">
        <v>231153600</v>
      </c>
      <c r="I607" s="14">
        <v>3101006</v>
      </c>
      <c r="J607" s="9">
        <f t="shared" si="28"/>
        <v>293</v>
      </c>
    </row>
    <row r="608" spans="1:10" x14ac:dyDescent="0.2">
      <c r="A608" s="7">
        <v>174906</v>
      </c>
      <c r="B608" s="8" t="s">
        <v>429</v>
      </c>
      <c r="C608" s="12">
        <v>4521344</v>
      </c>
      <c r="D608" s="14">
        <v>1936256</v>
      </c>
      <c r="E608" s="14">
        <f t="shared" si="27"/>
        <v>6457600</v>
      </c>
      <c r="F608" s="10">
        <v>1109.6510000000001</v>
      </c>
      <c r="G608" s="14">
        <f t="shared" si="29"/>
        <v>5819.4873883770661</v>
      </c>
      <c r="H608" s="14">
        <v>183724386</v>
      </c>
      <c r="I608" s="14">
        <v>4181954</v>
      </c>
      <c r="J608" s="9">
        <f t="shared" si="28"/>
        <v>534</v>
      </c>
    </row>
    <row r="609" spans="1:10" x14ac:dyDescent="0.2">
      <c r="A609" s="7">
        <v>116909</v>
      </c>
      <c r="B609" s="8" t="s">
        <v>313</v>
      </c>
      <c r="C609" s="12">
        <v>4636303</v>
      </c>
      <c r="D609" s="14">
        <v>1173289</v>
      </c>
      <c r="E609" s="14">
        <f t="shared" si="27"/>
        <v>5809592</v>
      </c>
      <c r="F609" s="10">
        <v>952.58500000000004</v>
      </c>
      <c r="G609" s="14">
        <f t="shared" si="29"/>
        <v>6098.7649396116876</v>
      </c>
      <c r="H609" s="14">
        <v>99365515</v>
      </c>
      <c r="I609" s="14">
        <v>4350278</v>
      </c>
      <c r="J609" s="9">
        <f t="shared" si="28"/>
        <v>641</v>
      </c>
    </row>
    <row r="610" spans="1:10" x14ac:dyDescent="0.2">
      <c r="A610" s="7">
        <v>224902</v>
      </c>
      <c r="B610" s="8" t="s">
        <v>532</v>
      </c>
      <c r="C610" s="12">
        <v>937085</v>
      </c>
      <c r="D610" s="14">
        <v>398175</v>
      </c>
      <c r="E610" s="14">
        <f t="shared" si="27"/>
        <v>1335260</v>
      </c>
      <c r="F610" s="10">
        <v>248.512</v>
      </c>
      <c r="G610" s="14">
        <f t="shared" si="29"/>
        <v>5373.0202163275817</v>
      </c>
      <c r="H610" s="14">
        <v>48613369</v>
      </c>
      <c r="I610" s="14">
        <v>873021</v>
      </c>
      <c r="J610" s="9">
        <f t="shared" si="28"/>
        <v>96</v>
      </c>
    </row>
    <row r="611" spans="1:10" x14ac:dyDescent="0.2">
      <c r="A611" s="7">
        <v>81905</v>
      </c>
      <c r="B611" s="8" t="s">
        <v>206</v>
      </c>
      <c r="C611" s="12">
        <v>2724212</v>
      </c>
      <c r="D611" s="14">
        <v>1426753</v>
      </c>
      <c r="E611" s="14">
        <f t="shared" si="27"/>
        <v>4150965</v>
      </c>
      <c r="F611" s="10">
        <v>744.94399999999996</v>
      </c>
      <c r="G611" s="14">
        <f t="shared" si="29"/>
        <v>5572.1839493975385</v>
      </c>
      <c r="H611" s="14">
        <v>141602826</v>
      </c>
      <c r="I611" s="14">
        <v>2500521</v>
      </c>
      <c r="J611" s="9">
        <f t="shared" si="28"/>
        <v>301</v>
      </c>
    </row>
    <row r="612" spans="1:10" x14ac:dyDescent="0.2">
      <c r="A612" s="7">
        <v>43914</v>
      </c>
      <c r="B612" s="8" t="s">
        <v>120</v>
      </c>
      <c r="C612" s="12">
        <v>60318660</v>
      </c>
      <c r="D612" s="14">
        <v>52125321</v>
      </c>
      <c r="E612" s="14">
        <f t="shared" si="27"/>
        <v>112443981</v>
      </c>
      <c r="F612" s="10">
        <v>17487.955000000002</v>
      </c>
      <c r="G612" s="14">
        <f t="shared" si="29"/>
        <v>6429.7958795067798</v>
      </c>
      <c r="H612" s="14">
        <v>4217664317</v>
      </c>
      <c r="I612" s="14">
        <v>53759882</v>
      </c>
      <c r="J612" s="9">
        <f t="shared" si="28"/>
        <v>4287</v>
      </c>
    </row>
    <row r="613" spans="1:10" x14ac:dyDescent="0.2">
      <c r="A613" s="7">
        <v>71905</v>
      </c>
      <c r="B613" s="8" t="s">
        <v>181</v>
      </c>
      <c r="C613" s="12">
        <v>259897467</v>
      </c>
      <c r="D613" s="14">
        <v>77734734</v>
      </c>
      <c r="E613" s="14">
        <f t="shared" si="27"/>
        <v>337632201</v>
      </c>
      <c r="F613" s="10">
        <v>54105.675000000003</v>
      </c>
      <c r="G613" s="14">
        <f t="shared" si="29"/>
        <v>6240.2363707688701</v>
      </c>
      <c r="H613" s="14">
        <v>6839522537</v>
      </c>
      <c r="I613" s="14">
        <v>241390686</v>
      </c>
      <c r="J613" s="9">
        <f t="shared" si="28"/>
        <v>32698</v>
      </c>
    </row>
    <row r="614" spans="1:10" x14ac:dyDescent="0.2">
      <c r="A614" s="7">
        <v>3906</v>
      </c>
      <c r="B614" s="8" t="s">
        <v>10</v>
      </c>
      <c r="C614" s="12">
        <v>2806872</v>
      </c>
      <c r="D614" s="14">
        <v>1146744</v>
      </c>
      <c r="E614" s="14">
        <f t="shared" si="27"/>
        <v>3953616</v>
      </c>
      <c r="F614" s="10">
        <v>651.05600000000004</v>
      </c>
      <c r="G614" s="14">
        <f t="shared" si="29"/>
        <v>6072.6204811874859</v>
      </c>
      <c r="H614" s="14">
        <v>101499952</v>
      </c>
      <c r="I614" s="14">
        <v>2628232</v>
      </c>
      <c r="J614" s="9">
        <f t="shared" si="28"/>
        <v>333</v>
      </c>
    </row>
    <row r="615" spans="1:10" x14ac:dyDescent="0.2">
      <c r="A615" s="7">
        <v>25906</v>
      </c>
      <c r="B615" s="8" t="s">
        <v>75</v>
      </c>
      <c r="C615" s="12">
        <v>1512265</v>
      </c>
      <c r="D615" s="14">
        <v>479872</v>
      </c>
      <c r="E615" s="14">
        <f t="shared" si="27"/>
        <v>1992137</v>
      </c>
      <c r="F615" s="10">
        <v>344.10899999999998</v>
      </c>
      <c r="G615" s="14">
        <f t="shared" si="29"/>
        <v>5789.2615421276405</v>
      </c>
      <c r="H615" s="14">
        <v>43985014</v>
      </c>
      <c r="I615" s="14">
        <v>1417520</v>
      </c>
      <c r="J615" s="9">
        <f t="shared" si="28"/>
        <v>206</v>
      </c>
    </row>
  </sheetData>
  <sortState ref="A2:L613">
    <sortCondition ref="B2:B613"/>
  </sortState>
  <mergeCells count="1">
    <mergeCell ref="A1:J1"/>
  </mergeCells>
  <pageMargins left="0.25" right="0.25" top="0.75" bottom="0.75" header="0.3" footer="0.3"/>
  <pageSetup scale="62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Potential Partner District Data</vt:lpstr>
      <vt:lpstr>ch41_pp_FY17</vt:lpstr>
      <vt:lpstr>'Potential Partner District Data'!Print_Titles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Doug</dc:creator>
  <cp:lastModifiedBy>rcaudill</cp:lastModifiedBy>
  <cp:lastPrinted>2016-10-05T17:08:36Z</cp:lastPrinted>
  <dcterms:created xsi:type="dcterms:W3CDTF">2016-09-28T17:17:16Z</dcterms:created>
  <dcterms:modified xsi:type="dcterms:W3CDTF">2016-10-05T17:08:41Z</dcterms:modified>
</cp:coreProperties>
</file>